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ユナイテッド・スーパーマーケットHD" sheetId="1" r:id="rId1"/>
  </sheets>
  <definedNames/>
  <calcPr fullCalcOnLoad="1"/>
</workbook>
</file>

<file path=xl/sharedStrings.xml><?xml version="1.0" encoding="utf-8"?>
<sst xmlns="http://schemas.openxmlformats.org/spreadsheetml/2006/main" count="148" uniqueCount="125">
  <si>
    <t>ユナイテッド・スーパーマーケットHD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</si>
  <si>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</si>
  <si>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</si>
  <si>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</si>
  <si>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</si>
  <si>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</si>
  <si>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</si>
  <si>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</si>
  <si>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(2017年3月1日～2018年2月28日)</t>
  </si>
  <si>
    <t>(2018年3月1日～2019年2月28日)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</si>
  <si>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</si>
  <si>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</si>
  <si>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</si>
  <si>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</si>
  <si>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</si>
  <si>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</si>
  <si>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</si>
  <si>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</si>
  <si>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</si>
  <si>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受取手形及び売掛金</t>
  </si>
  <si>
    <t>営業総利益</t>
  </si>
  <si>
    <t>たな卸資産</t>
  </si>
  <si>
    <t>販売費及び一般管理費</t>
  </si>
  <si>
    <t>未収入金</t>
  </si>
  <si>
    <t>営業利益</t>
  </si>
  <si>
    <t>繰越税金資産</t>
  </si>
  <si>
    <t>営業外収益</t>
  </si>
  <si>
    <t>その他</t>
  </si>
  <si>
    <t>受取利息</t>
  </si>
  <si>
    <t>貸倒引当金</t>
  </si>
  <si>
    <t>受取配当金</t>
  </si>
  <si>
    <t>流動資産合計</t>
  </si>
  <si>
    <t>持分法による投資利益</t>
  </si>
  <si>
    <t>－</t>
  </si>
  <si>
    <t>固定資産</t>
  </si>
  <si>
    <t>補助金収入</t>
  </si>
  <si>
    <t>有形固定資産</t>
  </si>
  <si>
    <t>受取保険金</t>
  </si>
  <si>
    <t>建物及び構築物（純額）</t>
  </si>
  <si>
    <t>土地</t>
  </si>
  <si>
    <t>営業外収益合計</t>
  </si>
  <si>
    <t>その他（純額）</t>
  </si>
  <si>
    <t>営業外費用</t>
  </si>
  <si>
    <t>有形固定資産合計</t>
  </si>
  <si>
    <t>支払利息</t>
  </si>
  <si>
    <t>無形固定資産</t>
  </si>
  <si>
    <t>持分法による投資損失</t>
  </si>
  <si>
    <t>のれん</t>
  </si>
  <si>
    <t>その他</t>
  </si>
  <si>
    <t>営業外費用合計</t>
  </si>
  <si>
    <t>無形固定資産合計</t>
  </si>
  <si>
    <t>経常利益</t>
  </si>
  <si>
    <t>投資その他の資産</t>
  </si>
  <si>
    <t>特別利益</t>
  </si>
  <si>
    <t>投資有価証券</t>
  </si>
  <si>
    <t>固定資産売却益</t>
  </si>
  <si>
    <t>繰延税金資産</t>
  </si>
  <si>
    <t>関係会社事業整理損失引当金戻入益</t>
  </si>
  <si>
    <t>退職給付に係る資産</t>
  </si>
  <si>
    <t>特別利益合計</t>
  </si>
  <si>
    <t>差入保証金</t>
  </si>
  <si>
    <t>特別損失</t>
  </si>
  <si>
    <t>固定資産除売却損</t>
  </si>
  <si>
    <t>減損損失</t>
  </si>
  <si>
    <t>投資その他の資産合計</t>
  </si>
  <si>
    <t>店舗閉鎖損失引当金繰入額</t>
  </si>
  <si>
    <t>固定資産合計</t>
  </si>
  <si>
    <t>店舗閉鎖損失</t>
  </si>
  <si>
    <t>資産合計</t>
  </si>
  <si>
    <t>関係会社事業整理損失引当金繰入額</t>
  </si>
  <si>
    <t>負債の部</t>
  </si>
  <si>
    <t>投資有価証券評価損</t>
  </si>
  <si>
    <t>流動負債</t>
  </si>
  <si>
    <t>関係会社株式売却損</t>
  </si>
  <si>
    <t>支払手形及び買掛金</t>
  </si>
  <si>
    <t>特別損失合計</t>
  </si>
  <si>
    <t>短期借入金</t>
  </si>
  <si>
    <t>税金等調整前当期純利益</t>
  </si>
  <si>
    <t>1年内返済予定の長期借入金</t>
  </si>
  <si>
    <t>法人税、住民税及び事業税</t>
  </si>
  <si>
    <t>未払法人税等</t>
  </si>
  <si>
    <t>法人税等調整額</t>
  </si>
  <si>
    <t>賞与引当金</t>
  </si>
  <si>
    <t>法人税等合計</t>
  </si>
  <si>
    <t>関係会社事業整理損失引当金</t>
  </si>
  <si>
    <t>当期純利益</t>
  </si>
  <si>
    <t>店舗閉鎖損失引当金</t>
  </si>
  <si>
    <t>非支配株主に帰属する当期純利益
又は非支配株主に帰属する当期純損失（△）</t>
  </si>
  <si>
    <t>株主優待引当金</t>
  </si>
  <si>
    <t>親会社株主に帰属する当期純利益</t>
  </si>
  <si>
    <t>流動負債合計</t>
  </si>
  <si>
    <t>当期純利益</t>
  </si>
  <si>
    <t>固定負債</t>
  </si>
  <si>
    <t>その他の包括利益</t>
  </si>
  <si>
    <t>長期借入金</t>
  </si>
  <si>
    <t>その他有価証券評価差額金</t>
  </si>
  <si>
    <t>繰延税金負債</t>
  </si>
  <si>
    <t>為替換算調整勘定</t>
  </si>
  <si>
    <t>転貸損失引当金</t>
  </si>
  <si>
    <t>退職給付に係る調整額</t>
  </si>
  <si>
    <t>退職給付に係る負債</t>
  </si>
  <si>
    <t>持分法適用会社に対する持分相当額</t>
  </si>
  <si>
    <t>資産除去債務</t>
  </si>
  <si>
    <t>その他の包括利益合計</t>
  </si>
  <si>
    <t>包括利益</t>
  </si>
  <si>
    <t>固定負債合計</t>
  </si>
  <si>
    <t>（内訳）</t>
  </si>
  <si>
    <t>負債合計</t>
  </si>
  <si>
    <t>親会社株主に係る包括利益</t>
  </si>
  <si>
    <t>純資産の部</t>
  </si>
  <si>
    <t>非支配株主に係る包括利益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</si>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</sst>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2" xfId="0" applyFont="1" applyFill="1" applyBorder="1" applyAlignment="1">
      <alignment vertical="center"/>
    </xf>
    <xf numFmtId="176" fontId="36" fillId="33" borderId="12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176" fontId="36" fillId="0" borderId="10" xfId="0" applyNumberFormat="1" applyFont="1" applyBorder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indent="2"/>
    </xf>
    <xf numFmtId="176" fontId="36" fillId="0" borderId="0" xfId="0" applyNumberFormat="1" applyFont="1" applyAlignment="1">
      <alignment horizontal="right" vertical="center" wrapText="1"/>
    </xf>
    <xf numFmtId="0" fontId="36" fillId="33" borderId="0" xfId="0" applyFont="1" applyFill="1" applyAlignment="1">
      <alignment vertical="center"/>
    </xf>
    <xf numFmtId="176" fontId="36" fillId="33" borderId="13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4"/>
    </xf>
    <xf numFmtId="176" fontId="36" fillId="33" borderId="0" xfId="0" applyNumberFormat="1" applyFont="1" applyFill="1" applyAlignment="1">
      <alignment horizontal="right" vertical="center" wrapText="1"/>
    </xf>
    <xf numFmtId="176" fontId="36" fillId="0" borderId="13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indent="4"/>
    </xf>
    <xf numFmtId="176" fontId="36" fillId="0" borderId="12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2"/>
    </xf>
    <xf numFmtId="176" fontId="36" fillId="33" borderId="10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6"/>
    </xf>
    <xf numFmtId="0" fontId="36" fillId="0" borderId="0" xfId="0" applyFont="1" applyAlignment="1">
      <alignment horizontal="left" vertical="center" indent="6"/>
    </xf>
    <xf numFmtId="0" fontId="36" fillId="33" borderId="14" xfId="0" applyFont="1" applyFill="1" applyBorder="1" applyAlignment="1">
      <alignment vertical="center"/>
    </xf>
    <xf numFmtId="0" fontId="36" fillId="0" borderId="14" xfId="0" applyFont="1" applyBorder="1" applyAlignment="1">
      <alignment horizontal="left" vertical="center" indent="2"/>
    </xf>
    <xf numFmtId="176" fontId="36" fillId="0" borderId="15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76" fontId="36" fillId="0" borderId="12" xfId="0" applyNumberFormat="1" applyFont="1" applyBorder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176" fontId="36" fillId="0" borderId="10" xfId="0" applyNumberFormat="1" applyFont="1" applyBorder="1" applyAlignment="1">
      <alignment horizontal="right" vertical="center" wrapText="1"/>
    </xf>
    <xf numFmtId="176" fontId="36" fillId="33" borderId="15" xfId="0" applyNumberFormat="1" applyFont="1" applyFill="1" applyBorder="1" applyAlignment="1">
      <alignment horizontal="right" vertical="center" wrapText="1"/>
    </xf>
    <xf numFmtId="177" fontId="36" fillId="33" borderId="14" xfId="0" applyNumberFormat="1" applyFont="1" applyFill="1" applyBorder="1" applyAlignment="1">
      <alignment horizontal="right" vertical="center" wrapText="1"/>
    </xf>
    <xf numFmtId="176" fontId="36" fillId="0" borderId="0" xfId="0" applyNumberFormat="1" applyFont="1" applyAlignment="1">
      <alignment vertical="center"/>
    </xf>
    <xf numFmtId="177" fontId="36" fillId="0" borderId="0" xfId="0" applyNumberFormat="1" applyFont="1" applyAlignment="1">
      <alignment vertical="center" wrapText="1"/>
    </xf>
    <xf numFmtId="176" fontId="36" fillId="33" borderId="0" xfId="0" applyNumberFormat="1" applyFont="1" applyFill="1" applyAlignment="1">
      <alignment vertical="center"/>
    </xf>
    <xf numFmtId="177" fontId="36" fillId="33" borderId="0" xfId="0" applyNumberFormat="1" applyFont="1" applyFill="1" applyAlignment="1">
      <alignment vertical="center" wrapText="1"/>
    </xf>
    <xf numFmtId="176" fontId="36" fillId="33" borderId="16" xfId="0" applyNumberFormat="1" applyFont="1" applyFill="1" applyBorder="1" applyAlignment="1">
      <alignment vertical="center"/>
    </xf>
    <xf numFmtId="176" fontId="36" fillId="0" borderId="16" xfId="0" applyNumberFormat="1" applyFont="1" applyBorder="1" applyAlignment="1">
      <alignment vertical="center"/>
    </xf>
    <xf numFmtId="176" fontId="36" fillId="0" borderId="14" xfId="0" applyNumberFormat="1" applyFont="1" applyBorder="1" applyAlignment="1">
      <alignment vertical="center"/>
    </xf>
    <xf numFmtId="177" fontId="36" fillId="0" borderId="14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71"/>
  <sheetViews>
    <sheetView showGridLines="0" tabSelected="1" zoomScalePageLayoutView="0" workbookViewId="0" topLeftCell="A1">
      <selection activeCell="K1" sqref="K1"/>
    </sheetView>
  </sheetViews>
  <sheetFormatPr defaultColWidth="9.00390625" defaultRowHeight="15"/>
  <cols>
    <col min="1" max="1" width="3.140625" style="1" customWidth="1"/>
    <col min="2" max="2" width="38.140625" style="1" customWidth="1"/>
    <col min="3" max="4" width="15.140625" style="1" bestFit="1" customWidth="1"/>
    <col min="5" max="5" width="9.8515625" style="8" bestFit="1" customWidth="1"/>
    <col min="6" max="6" width="9.00390625" style="1" customWidth="1"/>
    <col min="7" max="7" width="38.421875" style="1" customWidth="1"/>
    <col min="8" max="9" width="15.421875" style="1" bestFit="1" customWidth="1"/>
    <col min="10" max="16384" width="9.00390625" style="1" customWidth="1"/>
  </cols>
  <sheetData>
    <row r="2" spans="2:9" ht="15" thickBot="1">
      <c r="B2" s="1" t="s">
        <v>0</v>
      </c>
      <c r="C2" s="2"/>
      <c r="D2" s="3" t="s">
        <v>1</v>
      </c>
      <c r="E2" s="3"/>
      <c r="G2" s="1" t="s">
        <v>2</v>
      </c>
      <c r="H2" s="2"/>
      <c r="I2" s="3" t="s">
        <v>1</v>
      </c>
    </row>
    <row r="3" spans="2:9" ht="15" thickTop="1">
      <c r="B3" s="4"/>
      <c r="C3" s="5" t="s">
        <v>3</v>
      </c>
      <c r="D3" s="5" t="s">
        <v>4</v>
      </c>
      <c r="E3" s="6" t="s">
        <v>5</v>
      </c>
      <c r="G3" s="7"/>
      <c r="H3" s="5" t="s">
        <v>6</v>
      </c>
      <c r="I3" s="5" t="s">
        <v>7</v>
      </c>
    </row>
    <row r="4" spans="2:9" ht="39.75" customHeight="1">
      <c r="B4" s="8"/>
      <c r="C4" s="9" t="s">
        <v>8</v>
      </c>
      <c r="D4" s="9" t="s">
        <v>9</v>
      </c>
      <c r="E4" s="10"/>
      <c r="G4" s="11"/>
      <c r="H4" s="12" t="s">
        <v>10</v>
      </c>
      <c r="I4" s="12" t="s">
        <v>11</v>
      </c>
    </row>
    <row r="5" spans="2:9" ht="14.25" customHeight="1">
      <c r="B5" s="13" t="s">
        <v>12</v>
      </c>
      <c r="C5" s="14">
        <v>677557</v>
      </c>
      <c r="D5" s="14">
        <v>679276</v>
      </c>
      <c r="E5" s="15">
        <f>D5/C5*100</f>
        <v>100.25370559229702</v>
      </c>
      <c r="G5" s="13" t="s">
        <v>13</v>
      </c>
      <c r="H5" s="14"/>
      <c r="I5" s="14"/>
    </row>
    <row r="6" spans="2:9" ht="14.25" customHeight="1">
      <c r="B6" s="1" t="s">
        <v>14</v>
      </c>
      <c r="C6" s="16">
        <v>485287</v>
      </c>
      <c r="D6" s="16">
        <v>484601</v>
      </c>
      <c r="E6" s="17">
        <f aca="true" t="shared" si="0" ref="E6:E57">D6/C6*100</f>
        <v>99.85864035096758</v>
      </c>
      <c r="G6" s="18" t="s">
        <v>15</v>
      </c>
      <c r="H6" s="19"/>
      <c r="I6" s="19"/>
    </row>
    <row r="7" spans="2:9" ht="14.25" customHeight="1">
      <c r="B7" s="20" t="s">
        <v>16</v>
      </c>
      <c r="C7" s="21">
        <v>192269</v>
      </c>
      <c r="D7" s="21">
        <v>194674</v>
      </c>
      <c r="E7" s="15">
        <f t="shared" si="0"/>
        <v>101.25085167135627</v>
      </c>
      <c r="G7" s="22" t="s">
        <v>17</v>
      </c>
      <c r="H7" s="23">
        <v>25709</v>
      </c>
      <c r="I7" s="23">
        <v>26239</v>
      </c>
    </row>
    <row r="8" spans="2:9" ht="14.25" customHeight="1">
      <c r="B8" s="1" t="s">
        <v>18</v>
      </c>
      <c r="C8" s="24">
        <v>14691</v>
      </c>
      <c r="D8" s="24">
        <v>15047</v>
      </c>
      <c r="E8" s="17">
        <f t="shared" si="0"/>
        <v>102.42325233135934</v>
      </c>
      <c r="G8" s="25" t="s">
        <v>19</v>
      </c>
      <c r="H8" s="19">
        <v>389</v>
      </c>
      <c r="I8" s="19">
        <v>414</v>
      </c>
    </row>
    <row r="9" spans="2:9" ht="14.25" customHeight="1">
      <c r="B9" s="20" t="s">
        <v>20</v>
      </c>
      <c r="C9" s="21">
        <v>206961</v>
      </c>
      <c r="D9" s="21">
        <v>209721</v>
      </c>
      <c r="E9" s="15">
        <f t="shared" si="0"/>
        <v>101.33358458840071</v>
      </c>
      <c r="G9" s="22" t="s">
        <v>21</v>
      </c>
      <c r="H9" s="23">
        <v>16964</v>
      </c>
      <c r="I9" s="23">
        <v>17072</v>
      </c>
    </row>
    <row r="10" spans="2:9" ht="14.25" customHeight="1">
      <c r="B10" s="1" t="s">
        <v>22</v>
      </c>
      <c r="C10" s="24">
        <v>192892</v>
      </c>
      <c r="D10" s="24">
        <v>197910</v>
      </c>
      <c r="E10" s="17">
        <f t="shared" si="0"/>
        <v>102.60145573688904</v>
      </c>
      <c r="G10" s="25" t="s">
        <v>23</v>
      </c>
      <c r="H10" s="19">
        <v>18198</v>
      </c>
      <c r="I10" s="19">
        <v>18886</v>
      </c>
    </row>
    <row r="11" spans="2:9" ht="14.25" customHeight="1">
      <c r="B11" s="20" t="s">
        <v>24</v>
      </c>
      <c r="C11" s="21">
        <v>14068</v>
      </c>
      <c r="D11" s="21">
        <v>11811</v>
      </c>
      <c r="E11" s="15">
        <f t="shared" si="0"/>
        <v>83.956497014501</v>
      </c>
      <c r="G11" s="22" t="s">
        <v>25</v>
      </c>
      <c r="H11" s="23">
        <v>2469</v>
      </c>
      <c r="I11" s="23">
        <v>1842</v>
      </c>
    </row>
    <row r="12" spans="2:9" ht="14.25" customHeight="1">
      <c r="B12" s="1" t="s">
        <v>26</v>
      </c>
      <c r="C12" s="26"/>
      <c r="D12" s="26"/>
      <c r="E12" s="17"/>
      <c r="G12" s="25" t="s">
        <v>27</v>
      </c>
      <c r="H12" s="19">
        <v>3337</v>
      </c>
      <c r="I12" s="19">
        <v>2972</v>
      </c>
    </row>
    <row r="13" spans="2:9" ht="14.25" customHeight="1">
      <c r="B13" s="27" t="s">
        <v>28</v>
      </c>
      <c r="C13" s="23">
        <v>79</v>
      </c>
      <c r="D13" s="23">
        <v>81</v>
      </c>
      <c r="E13" s="15">
        <f t="shared" si="0"/>
        <v>102.53164556962024</v>
      </c>
      <c r="G13" s="22" t="s">
        <v>29</v>
      </c>
      <c r="H13" s="28">
        <v>-124</v>
      </c>
      <c r="I13" s="28">
        <v>-123</v>
      </c>
    </row>
    <row r="14" spans="2:9" ht="14.25" customHeight="1">
      <c r="B14" s="18" t="s">
        <v>30</v>
      </c>
      <c r="C14" s="19">
        <v>50</v>
      </c>
      <c r="D14" s="19">
        <v>45</v>
      </c>
      <c r="E14" s="17">
        <f t="shared" si="0"/>
        <v>90</v>
      </c>
      <c r="G14" s="25" t="s">
        <v>31</v>
      </c>
      <c r="H14" s="24">
        <v>66945</v>
      </c>
      <c r="I14" s="24">
        <v>67305</v>
      </c>
    </row>
    <row r="15" spans="2:9" ht="14.25" customHeight="1">
      <c r="B15" s="27" t="s">
        <v>32</v>
      </c>
      <c r="C15" s="23" t="s">
        <v>33</v>
      </c>
      <c r="D15" s="23">
        <v>11</v>
      </c>
      <c r="E15" s="15" t="s">
        <v>33</v>
      </c>
      <c r="G15" s="27" t="s">
        <v>34</v>
      </c>
      <c r="H15" s="14"/>
      <c r="I15" s="14"/>
    </row>
    <row r="16" spans="2:9" ht="14.25" customHeight="1">
      <c r="B16" s="18" t="s">
        <v>35</v>
      </c>
      <c r="C16" s="19">
        <v>113</v>
      </c>
      <c r="D16" s="19">
        <v>196</v>
      </c>
      <c r="E16" s="17">
        <f t="shared" si="0"/>
        <v>173.4513274336283</v>
      </c>
      <c r="G16" s="25" t="s">
        <v>36</v>
      </c>
      <c r="H16" s="19"/>
      <c r="I16" s="19"/>
    </row>
    <row r="17" spans="2:9" ht="14.25" customHeight="1">
      <c r="B17" s="27" t="s">
        <v>37</v>
      </c>
      <c r="C17" s="23">
        <v>38</v>
      </c>
      <c r="D17" s="23">
        <v>16</v>
      </c>
      <c r="E17" s="15">
        <f t="shared" si="0"/>
        <v>42.10526315789473</v>
      </c>
      <c r="G17" s="29" t="s">
        <v>38</v>
      </c>
      <c r="H17" s="23">
        <v>64956</v>
      </c>
      <c r="I17" s="23">
        <v>64671</v>
      </c>
    </row>
    <row r="18" spans="2:9" ht="14.25" customHeight="1">
      <c r="B18" s="18" t="s">
        <v>27</v>
      </c>
      <c r="C18" s="16">
        <v>239</v>
      </c>
      <c r="D18" s="16">
        <v>254</v>
      </c>
      <c r="E18" s="17">
        <f t="shared" si="0"/>
        <v>106.27615062761507</v>
      </c>
      <c r="G18" s="30" t="s">
        <v>39</v>
      </c>
      <c r="H18" s="19">
        <v>43811</v>
      </c>
      <c r="I18" s="19">
        <v>44828</v>
      </c>
    </row>
    <row r="19" spans="2:9" ht="14.25" customHeight="1">
      <c r="B19" s="27" t="s">
        <v>40</v>
      </c>
      <c r="C19" s="21">
        <v>521</v>
      </c>
      <c r="D19" s="21">
        <v>605</v>
      </c>
      <c r="E19" s="15">
        <f t="shared" si="0"/>
        <v>116.12284069097889</v>
      </c>
      <c r="G19" s="29" t="s">
        <v>41</v>
      </c>
      <c r="H19" s="28">
        <v>20726</v>
      </c>
      <c r="I19" s="28">
        <v>19816</v>
      </c>
    </row>
    <row r="20" spans="2:9" ht="14.25" customHeight="1">
      <c r="B20" s="1" t="s">
        <v>42</v>
      </c>
      <c r="C20" s="26"/>
      <c r="D20" s="26"/>
      <c r="E20" s="17"/>
      <c r="G20" s="30" t="s">
        <v>43</v>
      </c>
      <c r="H20" s="24">
        <v>129494</v>
      </c>
      <c r="I20" s="24">
        <v>129317</v>
      </c>
    </row>
    <row r="21" spans="2:9" ht="14.25" customHeight="1">
      <c r="B21" s="27" t="s">
        <v>44</v>
      </c>
      <c r="C21" s="23">
        <v>152</v>
      </c>
      <c r="D21" s="23">
        <v>125</v>
      </c>
      <c r="E21" s="15">
        <f t="shared" si="0"/>
        <v>82.23684210526315</v>
      </c>
      <c r="G21" s="22" t="s">
        <v>45</v>
      </c>
      <c r="H21" s="14"/>
      <c r="I21" s="14"/>
    </row>
    <row r="22" spans="2:9" ht="14.25" customHeight="1">
      <c r="B22" s="18" t="s">
        <v>46</v>
      </c>
      <c r="C22" s="19">
        <v>162</v>
      </c>
      <c r="D22" s="19" t="s">
        <v>33</v>
      </c>
      <c r="E22" s="17" t="s">
        <v>33</v>
      </c>
      <c r="G22" s="30" t="s">
        <v>47</v>
      </c>
      <c r="H22" s="19">
        <v>13843</v>
      </c>
      <c r="I22" s="19">
        <v>13023</v>
      </c>
    </row>
    <row r="23" spans="2:9" ht="14.25" customHeight="1">
      <c r="B23" s="27" t="s">
        <v>27</v>
      </c>
      <c r="C23" s="28">
        <v>87</v>
      </c>
      <c r="D23" s="28">
        <v>38</v>
      </c>
      <c r="E23" s="15">
        <f t="shared" si="0"/>
        <v>43.67816091954023</v>
      </c>
      <c r="G23" s="29" t="s">
        <v>48</v>
      </c>
      <c r="H23" s="28">
        <v>2711</v>
      </c>
      <c r="I23" s="28">
        <v>3224</v>
      </c>
    </row>
    <row r="24" spans="2:9" ht="14.25" customHeight="1">
      <c r="B24" s="18" t="s">
        <v>49</v>
      </c>
      <c r="C24" s="24">
        <v>402</v>
      </c>
      <c r="D24" s="24">
        <v>163</v>
      </c>
      <c r="E24" s="17">
        <f t="shared" si="0"/>
        <v>40.547263681592035</v>
      </c>
      <c r="G24" s="30" t="s">
        <v>50</v>
      </c>
      <c r="H24" s="24">
        <v>16554</v>
      </c>
      <c r="I24" s="24">
        <v>16248</v>
      </c>
    </row>
    <row r="25" spans="2:9" ht="14.25" customHeight="1">
      <c r="B25" s="31" t="s">
        <v>51</v>
      </c>
      <c r="C25" s="21">
        <v>14188</v>
      </c>
      <c r="D25" s="21">
        <v>12253</v>
      </c>
      <c r="E25" s="15">
        <f t="shared" si="0"/>
        <v>86.36171412461235</v>
      </c>
      <c r="G25" s="22" t="s">
        <v>52</v>
      </c>
      <c r="H25" s="14"/>
      <c r="I25" s="14"/>
    </row>
    <row r="26" spans="2:9" ht="14.25" customHeight="1">
      <c r="B26" s="1" t="s">
        <v>53</v>
      </c>
      <c r="C26" s="26"/>
      <c r="D26" s="26"/>
      <c r="E26" s="17"/>
      <c r="G26" s="30" t="s">
        <v>54</v>
      </c>
      <c r="H26" s="19">
        <v>6804</v>
      </c>
      <c r="I26" s="19">
        <v>2856</v>
      </c>
    </row>
    <row r="27" spans="2:9" ht="14.25" customHeight="1">
      <c r="B27" s="27" t="s">
        <v>55</v>
      </c>
      <c r="C27" s="23" t="s">
        <v>33</v>
      </c>
      <c r="D27" s="23">
        <v>218</v>
      </c>
      <c r="E27" s="15" t="s">
        <v>33</v>
      </c>
      <c r="G27" s="29" t="s">
        <v>56</v>
      </c>
      <c r="H27" s="23">
        <v>8554</v>
      </c>
      <c r="I27" s="23">
        <v>9134</v>
      </c>
    </row>
    <row r="28" spans="2:9" ht="14.25" customHeight="1">
      <c r="B28" s="18" t="s">
        <v>57</v>
      </c>
      <c r="C28" s="19" t="s">
        <v>33</v>
      </c>
      <c r="D28" s="19">
        <v>1373</v>
      </c>
      <c r="E28" s="17" t="s">
        <v>33</v>
      </c>
      <c r="G28" s="30" t="s">
        <v>58</v>
      </c>
      <c r="H28" s="19">
        <v>218</v>
      </c>
      <c r="I28" s="19">
        <v>207</v>
      </c>
    </row>
    <row r="29" spans="2:9" ht="14.25" customHeight="1">
      <c r="B29" s="27" t="s">
        <v>59</v>
      </c>
      <c r="C29" s="21" t="s">
        <v>33</v>
      </c>
      <c r="D29" s="21">
        <v>1591</v>
      </c>
      <c r="E29" s="15" t="s">
        <v>33</v>
      </c>
      <c r="G29" s="29" t="s">
        <v>60</v>
      </c>
      <c r="H29" s="23">
        <v>32159</v>
      </c>
      <c r="I29" s="23">
        <v>32174</v>
      </c>
    </row>
    <row r="30" spans="2:9" ht="14.25" customHeight="1">
      <c r="B30" s="1" t="s">
        <v>61</v>
      </c>
      <c r="C30" s="26"/>
      <c r="D30" s="26"/>
      <c r="E30" s="17"/>
      <c r="G30" s="30" t="s">
        <v>27</v>
      </c>
      <c r="H30" s="19">
        <v>1616</v>
      </c>
      <c r="I30" s="19">
        <v>1295</v>
      </c>
    </row>
    <row r="31" spans="2:9" ht="14.25" customHeight="1">
      <c r="B31" s="27" t="s">
        <v>62</v>
      </c>
      <c r="C31" s="23">
        <v>42</v>
      </c>
      <c r="D31" s="23"/>
      <c r="E31" s="15">
        <f t="shared" si="0"/>
        <v>0</v>
      </c>
      <c r="G31" s="29" t="s">
        <v>29</v>
      </c>
      <c r="H31" s="28">
        <v>-299</v>
      </c>
      <c r="I31" s="28">
        <v>-71</v>
      </c>
    </row>
    <row r="32" spans="2:9" ht="14.25" customHeight="1">
      <c r="B32" s="18" t="s">
        <v>63</v>
      </c>
      <c r="C32" s="19">
        <v>4487</v>
      </c>
      <c r="D32" s="19">
        <v>4127</v>
      </c>
      <c r="E32" s="17">
        <f t="shared" si="0"/>
        <v>91.97682193002007</v>
      </c>
      <c r="G32" s="30" t="s">
        <v>64</v>
      </c>
      <c r="H32" s="24">
        <v>49053</v>
      </c>
      <c r="I32" s="24">
        <v>45595</v>
      </c>
    </row>
    <row r="33" spans="2:9" ht="14.25" customHeight="1">
      <c r="B33" s="27" t="s">
        <v>65</v>
      </c>
      <c r="C33" s="23">
        <v>239</v>
      </c>
      <c r="D33" s="23">
        <v>44</v>
      </c>
      <c r="E33" s="15">
        <f t="shared" si="0"/>
        <v>18.410041841004183</v>
      </c>
      <c r="G33" s="22" t="s">
        <v>66</v>
      </c>
      <c r="H33" s="21">
        <v>195102</v>
      </c>
      <c r="I33" s="21">
        <v>191161</v>
      </c>
    </row>
    <row r="34" spans="2:9" ht="14.25" customHeight="1">
      <c r="B34" s="18" t="s">
        <v>67</v>
      </c>
      <c r="C34" s="19">
        <v>109</v>
      </c>
      <c r="D34" s="19">
        <v>122</v>
      </c>
      <c r="E34" s="17">
        <f t="shared" si="0"/>
        <v>111.92660550458714</v>
      </c>
      <c r="G34" s="32" t="s">
        <v>68</v>
      </c>
      <c r="H34" s="33">
        <v>262047</v>
      </c>
      <c r="I34" s="24">
        <v>258466</v>
      </c>
    </row>
    <row r="35" spans="2:9" ht="14.25" customHeight="1">
      <c r="B35" s="27" t="s">
        <v>69</v>
      </c>
      <c r="C35" s="23">
        <v>1373</v>
      </c>
      <c r="D35" s="23" t="s">
        <v>33</v>
      </c>
      <c r="E35" s="15" t="s">
        <v>33</v>
      </c>
      <c r="G35" s="20" t="s">
        <v>70</v>
      </c>
      <c r="H35" s="23"/>
      <c r="I35" s="14"/>
    </row>
    <row r="36" spans="2:9" ht="14.25" customHeight="1">
      <c r="B36" s="18" t="s">
        <v>71</v>
      </c>
      <c r="C36" s="19">
        <v>3</v>
      </c>
      <c r="D36" s="19" t="s">
        <v>33</v>
      </c>
      <c r="E36" s="17" t="s">
        <v>33</v>
      </c>
      <c r="G36" s="18" t="s">
        <v>72</v>
      </c>
      <c r="H36" s="19"/>
      <c r="I36" s="19"/>
    </row>
    <row r="37" spans="2:9" ht="14.25" customHeight="1">
      <c r="B37" s="27" t="s">
        <v>73</v>
      </c>
      <c r="C37" s="28" t="s">
        <v>33</v>
      </c>
      <c r="D37" s="28">
        <v>1373</v>
      </c>
      <c r="E37" s="15" t="s">
        <v>33</v>
      </c>
      <c r="G37" s="22" t="s">
        <v>74</v>
      </c>
      <c r="H37" s="23">
        <v>47443</v>
      </c>
      <c r="I37" s="23">
        <v>47283</v>
      </c>
    </row>
    <row r="38" spans="2:9" ht="14.25" customHeight="1">
      <c r="B38" s="18" t="s">
        <v>75</v>
      </c>
      <c r="C38" s="24">
        <v>6255</v>
      </c>
      <c r="D38" s="24">
        <v>5667</v>
      </c>
      <c r="E38" s="17">
        <f t="shared" si="0"/>
        <v>90.59952038369305</v>
      </c>
      <c r="G38" s="25" t="s">
        <v>76</v>
      </c>
      <c r="H38" s="19">
        <v>5000</v>
      </c>
      <c r="I38" s="19">
        <v>4000</v>
      </c>
    </row>
    <row r="39" spans="2:9" ht="14.25" customHeight="1">
      <c r="B39" s="20" t="s">
        <v>77</v>
      </c>
      <c r="C39" s="21">
        <v>7932</v>
      </c>
      <c r="D39" s="21">
        <v>8177</v>
      </c>
      <c r="E39" s="15">
        <f t="shared" si="0"/>
        <v>103.08875441250632</v>
      </c>
      <c r="G39" s="22" t="s">
        <v>78</v>
      </c>
      <c r="H39" s="23">
        <v>3400</v>
      </c>
      <c r="I39" s="23">
        <v>7100</v>
      </c>
    </row>
    <row r="40" spans="2:9" ht="14.25" customHeight="1">
      <c r="B40" s="1" t="s">
        <v>79</v>
      </c>
      <c r="C40" s="26">
        <v>4689</v>
      </c>
      <c r="D40" s="26">
        <v>2537</v>
      </c>
      <c r="E40" s="17">
        <f t="shared" si="0"/>
        <v>54.10535295372148</v>
      </c>
      <c r="G40" s="25" t="s">
        <v>80</v>
      </c>
      <c r="H40" s="19">
        <v>2150</v>
      </c>
      <c r="I40" s="19">
        <v>822</v>
      </c>
    </row>
    <row r="41" spans="2:9" ht="14.25" customHeight="1">
      <c r="B41" s="20" t="s">
        <v>81</v>
      </c>
      <c r="C41" s="28">
        <v>-4203</v>
      </c>
      <c r="D41" s="28">
        <v>307</v>
      </c>
      <c r="E41" s="15">
        <f t="shared" si="0"/>
        <v>-7.304306447775398</v>
      </c>
      <c r="G41" s="22" t="s">
        <v>82</v>
      </c>
      <c r="H41" s="23">
        <v>1997</v>
      </c>
      <c r="I41" s="23">
        <v>2052</v>
      </c>
    </row>
    <row r="42" spans="2:9" ht="14.25" customHeight="1">
      <c r="B42" s="1" t="s">
        <v>83</v>
      </c>
      <c r="C42" s="24">
        <v>485</v>
      </c>
      <c r="D42" s="24">
        <v>2845</v>
      </c>
      <c r="E42" s="17">
        <f t="shared" si="0"/>
        <v>586.5979381443299</v>
      </c>
      <c r="G42" s="25" t="s">
        <v>84</v>
      </c>
      <c r="H42" s="19">
        <v>1373</v>
      </c>
      <c r="I42" s="19"/>
    </row>
    <row r="43" spans="2:9" ht="14.25" customHeight="1">
      <c r="B43" s="20" t="s">
        <v>85</v>
      </c>
      <c r="C43" s="21">
        <v>7446</v>
      </c>
      <c r="D43" s="21">
        <v>5331</v>
      </c>
      <c r="E43" s="15">
        <f t="shared" si="0"/>
        <v>71.59548751007252</v>
      </c>
      <c r="G43" s="22" t="s">
        <v>86</v>
      </c>
      <c r="H43" s="23">
        <v>239</v>
      </c>
      <c r="I43" s="23">
        <v>44</v>
      </c>
    </row>
    <row r="44" spans="2:9" ht="14.25" customHeight="1">
      <c r="B44" s="34" t="s">
        <v>87</v>
      </c>
      <c r="C44" s="35">
        <v>-5</v>
      </c>
      <c r="D44" s="35">
        <v>23</v>
      </c>
      <c r="E44" s="36">
        <f t="shared" si="0"/>
        <v>-459.99999999999994</v>
      </c>
      <c r="G44" s="25" t="s">
        <v>88</v>
      </c>
      <c r="H44" s="19">
        <v>278</v>
      </c>
      <c r="I44" s="19">
        <v>274</v>
      </c>
    </row>
    <row r="45" spans="2:9" ht="14.25" customHeight="1">
      <c r="B45" s="37"/>
      <c r="C45" s="38"/>
      <c r="D45" s="38"/>
      <c r="E45" s="36" t="e">
        <f t="shared" si="0"/>
        <v>#DIV/0!</v>
      </c>
      <c r="G45" s="22" t="s">
        <v>27</v>
      </c>
      <c r="H45" s="28">
        <v>21040</v>
      </c>
      <c r="I45" s="28">
        <v>20202</v>
      </c>
    </row>
    <row r="46" spans="2:9" ht="14.25" customHeight="1">
      <c r="B46" s="31" t="s">
        <v>89</v>
      </c>
      <c r="C46" s="39">
        <v>7452</v>
      </c>
      <c r="D46" s="39">
        <v>5308</v>
      </c>
      <c r="E46" s="40">
        <f t="shared" si="0"/>
        <v>71.22920021470746</v>
      </c>
      <c r="G46" s="25" t="s">
        <v>90</v>
      </c>
      <c r="H46" s="24">
        <v>82922</v>
      </c>
      <c r="I46" s="24">
        <v>81779</v>
      </c>
    </row>
    <row r="47" spans="2:9" ht="14.25" customHeight="1">
      <c r="B47" s="1" t="s">
        <v>91</v>
      </c>
      <c r="C47" s="41">
        <v>7446</v>
      </c>
      <c r="D47" s="41">
        <v>5331</v>
      </c>
      <c r="E47" s="42">
        <f t="shared" si="0"/>
        <v>71.59548751007252</v>
      </c>
      <c r="G47" s="27" t="s">
        <v>92</v>
      </c>
      <c r="H47" s="14"/>
      <c r="I47" s="14"/>
    </row>
    <row r="48" spans="2:9" ht="14.25" customHeight="1">
      <c r="B48" s="20" t="s">
        <v>93</v>
      </c>
      <c r="C48" s="43"/>
      <c r="D48" s="43"/>
      <c r="E48" s="44"/>
      <c r="G48" s="25" t="s">
        <v>94</v>
      </c>
      <c r="H48" s="19">
        <v>24500</v>
      </c>
      <c r="I48" s="19">
        <v>19400</v>
      </c>
    </row>
    <row r="49" spans="2:9" ht="14.25" customHeight="1">
      <c r="B49" s="18" t="s">
        <v>95</v>
      </c>
      <c r="C49" s="41">
        <v>-51</v>
      </c>
      <c r="D49" s="41">
        <v>-128</v>
      </c>
      <c r="E49" s="42">
        <f t="shared" si="0"/>
        <v>250.98039215686273</v>
      </c>
      <c r="G49" s="22" t="s">
        <v>96</v>
      </c>
      <c r="H49" s="23">
        <v>150</v>
      </c>
      <c r="I49" s="23">
        <v>150</v>
      </c>
    </row>
    <row r="50" spans="2:9" ht="14.25" customHeight="1">
      <c r="B50" s="27" t="s">
        <v>97</v>
      </c>
      <c r="C50" s="43">
        <v>-22</v>
      </c>
      <c r="D50" s="43">
        <v>-44</v>
      </c>
      <c r="E50" s="44">
        <f t="shared" si="0"/>
        <v>200</v>
      </c>
      <c r="G50" s="25" t="s">
        <v>98</v>
      </c>
      <c r="H50" s="19">
        <v>99</v>
      </c>
      <c r="I50" s="19">
        <v>55</v>
      </c>
    </row>
    <row r="51" spans="2:9" ht="14.25" customHeight="1">
      <c r="B51" s="18" t="s">
        <v>99</v>
      </c>
      <c r="C51" s="41">
        <v>249</v>
      </c>
      <c r="D51" s="41">
        <v>-364</v>
      </c>
      <c r="E51" s="42">
        <f t="shared" si="0"/>
        <v>-146.1847389558233</v>
      </c>
      <c r="G51" s="22" t="s">
        <v>100</v>
      </c>
      <c r="H51" s="23">
        <v>1039</v>
      </c>
      <c r="I51" s="23">
        <v>1058</v>
      </c>
    </row>
    <row r="52" spans="2:9" ht="14.25" customHeight="1">
      <c r="B52" s="27" t="s">
        <v>101</v>
      </c>
      <c r="C52" s="45">
        <v>49</v>
      </c>
      <c r="D52" s="45">
        <v>-21</v>
      </c>
      <c r="E52" s="44">
        <f t="shared" si="0"/>
        <v>-42.857142857142854</v>
      </c>
      <c r="G52" s="25" t="s">
        <v>102</v>
      </c>
      <c r="H52" s="19">
        <v>5485</v>
      </c>
      <c r="I52" s="19">
        <v>5717</v>
      </c>
    </row>
    <row r="53" spans="2:9" ht="14.25" customHeight="1">
      <c r="B53" s="18" t="s">
        <v>103</v>
      </c>
      <c r="C53" s="46">
        <v>225</v>
      </c>
      <c r="D53" s="46">
        <v>-559</v>
      </c>
      <c r="E53" s="42">
        <f t="shared" si="0"/>
        <v>-248.44444444444443</v>
      </c>
      <c r="G53" s="22" t="s">
        <v>48</v>
      </c>
      <c r="H53" s="23">
        <v>8310</v>
      </c>
      <c r="I53" s="23">
        <v>7978</v>
      </c>
    </row>
    <row r="54" spans="2:9" ht="14.25" customHeight="1">
      <c r="B54" s="20" t="s">
        <v>104</v>
      </c>
      <c r="C54" s="43">
        <v>7672</v>
      </c>
      <c r="D54" s="43">
        <v>4772</v>
      </c>
      <c r="E54" s="44">
        <f t="shared" si="0"/>
        <v>62.20020855057351</v>
      </c>
      <c r="G54" s="25" t="s">
        <v>105</v>
      </c>
      <c r="H54" s="24">
        <v>39585</v>
      </c>
      <c r="I54" s="24">
        <v>34359</v>
      </c>
    </row>
    <row r="55" spans="2:9" ht="14.25" customHeight="1">
      <c r="B55" s="1" t="s">
        <v>106</v>
      </c>
      <c r="C55" s="41"/>
      <c r="D55" s="41"/>
      <c r="E55" s="42"/>
      <c r="G55" s="27" t="s">
        <v>107</v>
      </c>
      <c r="H55" s="21">
        <v>122507</v>
      </c>
      <c r="I55" s="21">
        <v>116139</v>
      </c>
    </row>
    <row r="56" spans="2:9" ht="14.25" customHeight="1">
      <c r="B56" s="27" t="s">
        <v>108</v>
      </c>
      <c r="C56" s="43">
        <v>7684</v>
      </c>
      <c r="D56" s="43">
        <v>4762</v>
      </c>
      <c r="E56" s="44">
        <f t="shared" si="0"/>
        <v>61.972930765226444</v>
      </c>
      <c r="G56" s="1" t="s">
        <v>109</v>
      </c>
      <c r="H56" s="26"/>
      <c r="I56" s="26"/>
    </row>
    <row r="57" spans="2:9" ht="14.25" customHeight="1">
      <c r="B57" s="32" t="s">
        <v>110</v>
      </c>
      <c r="C57" s="47">
        <v>-12</v>
      </c>
      <c r="D57" s="47">
        <v>10</v>
      </c>
      <c r="E57" s="48">
        <f t="shared" si="0"/>
        <v>-83.33333333333334</v>
      </c>
      <c r="G57" s="27" t="s">
        <v>111</v>
      </c>
      <c r="H57" s="23"/>
      <c r="I57" s="23"/>
    </row>
    <row r="58" spans="7:9" ht="14.25" customHeight="1">
      <c r="G58" s="25" t="s">
        <v>112</v>
      </c>
      <c r="H58" s="19">
        <v>10000</v>
      </c>
      <c r="I58" s="19">
        <v>10000</v>
      </c>
    </row>
    <row r="59" spans="7:9" ht="14.25" customHeight="1">
      <c r="G59" s="22" t="s">
        <v>113</v>
      </c>
      <c r="H59" s="23">
        <v>104320</v>
      </c>
      <c r="I59" s="23">
        <v>104321</v>
      </c>
    </row>
    <row r="60" spans="7:9" ht="14.25" customHeight="1">
      <c r="G60" s="25" t="s">
        <v>114</v>
      </c>
      <c r="H60" s="19">
        <v>27590</v>
      </c>
      <c r="I60" s="19">
        <v>30846</v>
      </c>
    </row>
    <row r="61" spans="7:9" ht="14.25" customHeight="1">
      <c r="G61" s="22" t="s">
        <v>115</v>
      </c>
      <c r="H61" s="23">
        <v>-3751</v>
      </c>
      <c r="I61" s="23">
        <v>-3745</v>
      </c>
    </row>
    <row r="62" spans="7:9" ht="14.25" customHeight="1">
      <c r="G62" s="25" t="s">
        <v>116</v>
      </c>
      <c r="H62" s="24">
        <v>138159</v>
      </c>
      <c r="I62" s="24">
        <v>141423</v>
      </c>
    </row>
    <row r="63" spans="7:9" ht="14.25" customHeight="1">
      <c r="G63" s="27" t="s">
        <v>117</v>
      </c>
      <c r="H63" s="14"/>
      <c r="I63" s="14"/>
    </row>
    <row r="64" spans="7:9" ht="14.25" customHeight="1">
      <c r="G64" s="25" t="s">
        <v>118</v>
      </c>
      <c r="H64" s="19">
        <v>-54</v>
      </c>
      <c r="I64" s="19">
        <v>-184</v>
      </c>
    </row>
    <row r="65" spans="7:9" ht="14.25" customHeight="1">
      <c r="G65" s="22" t="s">
        <v>97</v>
      </c>
      <c r="H65" s="23">
        <v>238</v>
      </c>
      <c r="I65" s="23">
        <v>207</v>
      </c>
    </row>
    <row r="66" spans="7:9" ht="14.25" customHeight="1">
      <c r="G66" s="25" t="s">
        <v>119</v>
      </c>
      <c r="H66" s="16">
        <v>774</v>
      </c>
      <c r="I66" s="16">
        <v>388</v>
      </c>
    </row>
    <row r="67" spans="7:9" ht="14.25" customHeight="1">
      <c r="G67" s="22" t="s">
        <v>120</v>
      </c>
      <c r="H67" s="21">
        <v>958</v>
      </c>
      <c r="I67" s="21">
        <v>411</v>
      </c>
    </row>
    <row r="68" spans="7:9" ht="14.25" customHeight="1">
      <c r="G68" s="18" t="s">
        <v>121</v>
      </c>
      <c r="H68" s="24">
        <v>52</v>
      </c>
      <c r="I68" s="24">
        <v>111</v>
      </c>
    </row>
    <row r="69" spans="7:9" ht="14.25" customHeight="1">
      <c r="G69" s="27" t="s">
        <v>122</v>
      </c>
      <c r="H69" s="21">
        <v>369</v>
      </c>
      <c r="I69" s="21">
        <v>379</v>
      </c>
    </row>
    <row r="70" spans="7:9" ht="14.25" customHeight="1">
      <c r="G70" s="18" t="s">
        <v>123</v>
      </c>
      <c r="H70" s="24">
        <v>139539</v>
      </c>
      <c r="I70" s="24">
        <v>142326</v>
      </c>
    </row>
    <row r="71" spans="7:9" ht="14.25" customHeight="1">
      <c r="G71" s="31" t="s">
        <v>124</v>
      </c>
      <c r="H71" s="21">
        <v>262047</v>
      </c>
      <c r="I71" s="21">
        <v>258466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6">
    <mergeCell ref="E3:E4"/>
    <mergeCell ref="G3:G4"/>
    <mergeCell ref="B44:B45"/>
    <mergeCell ref="C44:C45"/>
    <mergeCell ref="D44:D45"/>
    <mergeCell ref="E44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2019-06-09T16:19:59Z</dcterms:created>
  <dcterms:modified xsi:type="dcterms:W3CDTF">2019-06-09T16:20:49Z</dcterms:modified>
  <cp:category/>
  <cp:version/>
  <cp:contentType/>
  <cp:contentStatus/>
</cp:coreProperties>
</file>