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380" activeTab="0"/>
  </bookViews>
  <sheets>
    <sheet name="リテールパートナーズ" sheetId="1" r:id="rId1"/>
  </sheets>
  <definedNames/>
  <calcPr fullCalcOnLoad="1"/>
</workbook>
</file>

<file path=xl/sharedStrings.xml><?xml version="1.0" encoding="utf-8"?>
<sst xmlns="http://schemas.openxmlformats.org/spreadsheetml/2006/main" count="183" uniqueCount="150">
  <si>
    <t>リテールパートナーズ　連結損益計算書</t>
  </si>
  <si>
    <t>(単位：百万円)</t>
  </si>
  <si>
    <t>貸借対照表</t>
  </si>
  <si>
    <t>前連結会計年度</t>
  </si>
  <si>
    <t>当連結会計年度</t>
  </si>
  <si>
    <t>前年比
（％）</t>
  </si>
  <si>
    <t>前事業年度</t>
  </si>
  <si>
    <t>当事業年度</t>
  </si>
  <si>
    <t>(2017年3月1日～
2018年2月28日)</t>
  </si>
  <si>
    <t>(2018年3月1日～
2019年2月28日)</t>
  </si>
  <si>
    <t>(2018年2月28日)</t>
  </si>
  <si>
    <t>(2019年2月28日)</t>
  </si>
  <si>
    <t>売上高</t>
  </si>
  <si>
    <t>資産の部</t>
  </si>
  <si>
    <t>売上原価</t>
  </si>
  <si>
    <t>流動資産</t>
  </si>
  <si>
    <t>売上総利益</t>
  </si>
  <si>
    <t>現金及び預金</t>
  </si>
  <si>
    <t>営業収入</t>
  </si>
  <si>
    <t>受取手形及び売掛金</t>
  </si>
  <si>
    <t>不動産賃貸収入</t>
  </si>
  <si>
    <t>有価証券</t>
  </si>
  <si>
    <t>―</t>
  </si>
  <si>
    <t>その他の営業収入</t>
  </si>
  <si>
    <t>商品</t>
  </si>
  <si>
    <t>営業収入合計</t>
  </si>
  <si>
    <t>貯蔵品</t>
  </si>
  <si>
    <t>営業総利益</t>
  </si>
  <si>
    <t>繰延税金資産</t>
  </si>
  <si>
    <t>販売費及び一般管理費</t>
  </si>
  <si>
    <t>前払費用</t>
  </si>
  <si>
    <t>広告宣伝費</t>
  </si>
  <si>
    <t>未収入金</t>
  </si>
  <si>
    <t>販売促進費</t>
  </si>
  <si>
    <t>未収収益</t>
  </si>
  <si>
    <t>役員報酬</t>
  </si>
  <si>
    <t>その他</t>
  </si>
  <si>
    <t>従業員給料及び賞与</t>
  </si>
  <si>
    <t>貸倒引当金</t>
  </si>
  <si>
    <t>賞与引当金繰入額</t>
  </si>
  <si>
    <t>流動資産合計</t>
  </si>
  <si>
    <t>退職給付費用</t>
  </si>
  <si>
    <t>固定資産</t>
  </si>
  <si>
    <t>水道光熱費</t>
  </si>
  <si>
    <t>有形固定資産</t>
  </si>
  <si>
    <t>賃借料</t>
  </si>
  <si>
    <t>建物及び構築物（純額）</t>
  </si>
  <si>
    <t>減価償却費</t>
  </si>
  <si>
    <t>機械装置及び運搬具（純額）</t>
  </si>
  <si>
    <t>のれん償却費</t>
  </si>
  <si>
    <t>リース資産（純額）</t>
  </si>
  <si>
    <t>その他</t>
  </si>
  <si>
    <t>土地</t>
  </si>
  <si>
    <t>販売費及び一般管理費合計</t>
  </si>
  <si>
    <t>建設仮勘定</t>
  </si>
  <si>
    <t>営業利益</t>
  </si>
  <si>
    <t>その他（純額）</t>
  </si>
  <si>
    <t>営業外収益</t>
  </si>
  <si>
    <t>有形固定資産合計</t>
  </si>
  <si>
    <t>受取利息</t>
  </si>
  <si>
    <t>無形固定資産</t>
  </si>
  <si>
    <t>受取配当金</t>
  </si>
  <si>
    <t>のれん</t>
  </si>
  <si>
    <t>受取手数料</t>
  </si>
  <si>
    <t>その他</t>
  </si>
  <si>
    <t>無形固定資産合計</t>
  </si>
  <si>
    <t>営業外収益合計</t>
  </si>
  <si>
    <t>投資その他の資産</t>
  </si>
  <si>
    <t>営業外費用</t>
  </si>
  <si>
    <t>投資有価証券</t>
  </si>
  <si>
    <t>支払利息</t>
  </si>
  <si>
    <t>長期貸付金（純額）</t>
  </si>
  <si>
    <t>長期前払費用償却</t>
  </si>
  <si>
    <t>長期前払費用</t>
  </si>
  <si>
    <t>株式交付金</t>
  </si>
  <si>
    <t>敷金及び保証金</t>
  </si>
  <si>
    <t>繰延税金資産</t>
  </si>
  <si>
    <t>営業外費用合計</t>
  </si>
  <si>
    <t>経常利益</t>
  </si>
  <si>
    <t>投資その他の資産合計</t>
  </si>
  <si>
    <t>特別利益</t>
  </si>
  <si>
    <t>固定資産合計</t>
  </si>
  <si>
    <t>固定資産売却益</t>
  </si>
  <si>
    <t>資産合計</t>
  </si>
  <si>
    <t>投資有価証券売却益</t>
  </si>
  <si>
    <t>負債の部</t>
  </si>
  <si>
    <t>受取保険金</t>
  </si>
  <si>
    <t>　―</t>
  </si>
  <si>
    <t>流動負債</t>
  </si>
  <si>
    <t>負ののれん発生益</t>
  </si>
  <si>
    <t>支払手形及び買掛金</t>
  </si>
  <si>
    <t>段階取得に係る差益</t>
  </si>
  <si>
    <t>短期借入金</t>
  </si>
  <si>
    <t>1年内返済予定の長期借入金</t>
  </si>
  <si>
    <t>特別利益合計</t>
  </si>
  <si>
    <t>リース債務</t>
  </si>
  <si>
    <t>特別損失</t>
  </si>
  <si>
    <t>未払消費税等</t>
  </si>
  <si>
    <t>固定資産売却損</t>
  </si>
  <si>
    <t>未払法人税等</t>
  </si>
  <si>
    <t>固定資産除却損</t>
  </si>
  <si>
    <t>未払費用</t>
  </si>
  <si>
    <t>減損損失</t>
  </si>
  <si>
    <t>賞与引当金</t>
  </si>
  <si>
    <t>災害による損失</t>
  </si>
  <si>
    <t>ポイント引当金</t>
  </si>
  <si>
    <t>投資有価証券売却損</t>
  </si>
  <si>
    <t>設備関係支払手形</t>
  </si>
  <si>
    <t>関係会社株式評価損</t>
  </si>
  <si>
    <t>子会社清算損</t>
  </si>
  <si>
    <t>流動負債合計</t>
  </si>
  <si>
    <t>経営統合関連費用</t>
  </si>
  <si>
    <t>固定負債</t>
  </si>
  <si>
    <t>長期借入金</t>
  </si>
  <si>
    <t>特別損失合計</t>
  </si>
  <si>
    <t>長期未払金</t>
  </si>
  <si>
    <t>税金等調整前当期純利益</t>
  </si>
  <si>
    <t>法人税、住民税及び事業税</t>
  </si>
  <si>
    <t>繰延税金負債</t>
  </si>
  <si>
    <t>法人税等調整額</t>
  </si>
  <si>
    <t>退職給付に係る負債</t>
  </si>
  <si>
    <t>法人税等合計</t>
  </si>
  <si>
    <t>役員退職慰労引当金</t>
  </si>
  <si>
    <t>当期純利益</t>
  </si>
  <si>
    <t>資産除去債務</t>
  </si>
  <si>
    <t>非支配株主に帰属する当期純利益</t>
  </si>
  <si>
    <t>親会社株主に帰属する当期純利益</t>
  </si>
  <si>
    <t>固定負債合計</t>
  </si>
  <si>
    <t>当期純利益</t>
  </si>
  <si>
    <t>負債合計</t>
  </si>
  <si>
    <t>その他の包括利益</t>
  </si>
  <si>
    <t>純資産の部</t>
  </si>
  <si>
    <t>その他有価証券評価差額金</t>
  </si>
  <si>
    <t>株主資本</t>
  </si>
  <si>
    <t>退職給付に係る調整額</t>
  </si>
  <si>
    <t>資本金</t>
  </si>
  <si>
    <t>その他の包括利益合計</t>
  </si>
  <si>
    <t>資本剰余金</t>
  </si>
  <si>
    <t>包括利益</t>
  </si>
  <si>
    <t>利益剰余金</t>
  </si>
  <si>
    <t>（内訳）</t>
  </si>
  <si>
    <t>自己株式</t>
  </si>
  <si>
    <t>親会社株主に係る包括利益</t>
  </si>
  <si>
    <t>株主資本合計</t>
  </si>
  <si>
    <t>非支配株主に係る包括利益</t>
  </si>
  <si>
    <t>その他の包括利益累計額</t>
  </si>
  <si>
    <t>退職給付に係る調整累計額</t>
  </si>
  <si>
    <t>その他の包括利益累計額合計</t>
  </si>
  <si>
    <t>純資産合計</t>
  </si>
  <si>
    <t>負債純資産合計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</si>
</sst>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</numFmts>
  <fonts count="3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color indexed="8"/>
      <name val="Meiryo UI"/>
      <family val="3"/>
    </font>
    <font>
      <sz val="6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/>
      <right/>
      <top style="thick">
        <color rgb="FF000000"/>
      </top>
      <bottom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horizontal="right" vertical="center" wrapText="1"/>
    </xf>
    <xf numFmtId="0" fontId="36" fillId="0" borderId="11" xfId="0" applyFont="1" applyBorder="1" applyAlignment="1">
      <alignment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33" borderId="13" xfId="0" applyFont="1" applyFill="1" applyBorder="1" applyAlignment="1">
      <alignment vertical="center"/>
    </xf>
    <xf numFmtId="176" fontId="36" fillId="33" borderId="13" xfId="0" applyNumberFormat="1" applyFont="1" applyFill="1" applyBorder="1" applyAlignment="1">
      <alignment horizontal="right" vertical="center" wrapText="1"/>
    </xf>
    <xf numFmtId="177" fontId="36" fillId="33" borderId="0" xfId="0" applyNumberFormat="1" applyFont="1" applyFill="1" applyAlignment="1">
      <alignment horizontal="right" vertical="center" wrapText="1"/>
    </xf>
    <xf numFmtId="176" fontId="36" fillId="0" borderId="0" xfId="0" applyNumberFormat="1" applyFont="1" applyAlignment="1">
      <alignment horizontal="right" vertical="center" wrapText="1"/>
    </xf>
    <xf numFmtId="177" fontId="36" fillId="0" borderId="0" xfId="0" applyNumberFormat="1" applyFont="1" applyAlignment="1">
      <alignment horizontal="right" vertical="center" wrapText="1"/>
    </xf>
    <xf numFmtId="0" fontId="36" fillId="0" borderId="0" xfId="0" applyFont="1" applyAlignment="1">
      <alignment horizontal="left" vertical="center" indent="2"/>
    </xf>
    <xf numFmtId="0" fontId="36" fillId="33" borderId="0" xfId="0" applyFont="1" applyFill="1" applyAlignment="1">
      <alignment vertical="center"/>
    </xf>
    <xf numFmtId="176" fontId="36" fillId="33" borderId="14" xfId="0" applyNumberFormat="1" applyFont="1" applyFill="1" applyBorder="1" applyAlignment="1">
      <alignment horizontal="right" vertical="center" wrapText="1"/>
    </xf>
    <xf numFmtId="0" fontId="36" fillId="33" borderId="0" xfId="0" applyFont="1" applyFill="1" applyAlignment="1">
      <alignment horizontal="left" vertical="center" indent="4"/>
    </xf>
    <xf numFmtId="176" fontId="36" fillId="33" borderId="0" xfId="0" applyNumberFormat="1" applyFont="1" applyFill="1" applyAlignment="1">
      <alignment horizontal="right" vertical="center" wrapText="1"/>
    </xf>
    <xf numFmtId="0" fontId="36" fillId="0" borderId="0" xfId="0" applyFont="1" applyAlignment="1">
      <alignment horizontal="left" vertical="center" indent="4"/>
    </xf>
    <xf numFmtId="0" fontId="36" fillId="33" borderId="0" xfId="0" applyFont="1" applyFill="1" applyAlignment="1">
      <alignment horizontal="left" vertical="center" indent="2"/>
    </xf>
    <xf numFmtId="176" fontId="36" fillId="0" borderId="14" xfId="0" applyNumberFormat="1" applyFont="1" applyBorder="1" applyAlignment="1">
      <alignment horizontal="right" vertical="center" wrapText="1"/>
    </xf>
    <xf numFmtId="176" fontId="36" fillId="33" borderId="10" xfId="0" applyNumberFormat="1" applyFont="1" applyFill="1" applyBorder="1" applyAlignment="1">
      <alignment horizontal="right" vertical="center" wrapText="1"/>
    </xf>
    <xf numFmtId="176" fontId="36" fillId="0" borderId="15" xfId="0" applyNumberFormat="1" applyFont="1" applyBorder="1" applyAlignment="1">
      <alignment horizontal="right" vertical="center" wrapText="1"/>
    </xf>
    <xf numFmtId="0" fontId="36" fillId="33" borderId="0" xfId="0" applyFont="1" applyFill="1" applyAlignment="1">
      <alignment horizontal="left" vertical="center" indent="5"/>
    </xf>
    <xf numFmtId="0" fontId="36" fillId="0" borderId="0" xfId="0" applyFont="1" applyAlignment="1">
      <alignment horizontal="left" vertical="center" indent="5"/>
    </xf>
    <xf numFmtId="176" fontId="36" fillId="0" borderId="10" xfId="0" applyNumberFormat="1" applyFont="1" applyBorder="1" applyAlignment="1">
      <alignment horizontal="right" vertical="center" wrapText="1"/>
    </xf>
    <xf numFmtId="176" fontId="36" fillId="33" borderId="15" xfId="0" applyNumberFormat="1" applyFont="1" applyFill="1" applyBorder="1" applyAlignment="1">
      <alignment horizontal="right" vertical="center" wrapText="1"/>
    </xf>
    <xf numFmtId="176" fontId="36" fillId="0" borderId="13" xfId="0" applyNumberFormat="1" applyFont="1" applyBorder="1" applyAlignment="1">
      <alignment horizontal="right" vertical="center" wrapText="1"/>
    </xf>
    <xf numFmtId="0" fontId="36" fillId="33" borderId="0" xfId="0" applyFont="1" applyFill="1" applyAlignment="1">
      <alignment horizontal="left" vertical="center" indent="6"/>
    </xf>
    <xf numFmtId="0" fontId="36" fillId="0" borderId="0" xfId="0" applyFont="1" applyAlignment="1">
      <alignment horizontal="left" vertical="center" indent="6"/>
    </xf>
    <xf numFmtId="0" fontId="36" fillId="33" borderId="12" xfId="0" applyFont="1" applyFill="1" applyBorder="1" applyAlignment="1">
      <alignment vertical="center"/>
    </xf>
    <xf numFmtId="177" fontId="36" fillId="33" borderId="12" xfId="0" applyNumberFormat="1" applyFont="1" applyFill="1" applyBorder="1" applyAlignment="1">
      <alignment horizontal="right" vertical="center" wrapText="1"/>
    </xf>
    <xf numFmtId="0" fontId="36" fillId="0" borderId="13" xfId="0" applyFont="1" applyBorder="1" applyAlignment="1">
      <alignment vertical="center"/>
    </xf>
    <xf numFmtId="0" fontId="36" fillId="0" borderId="0" xfId="0" applyFont="1" applyAlignment="1">
      <alignment horizontal="left" vertical="center" wrapText="1"/>
    </xf>
    <xf numFmtId="0" fontId="36" fillId="33" borderId="0" xfId="0" applyFont="1" applyFill="1" applyAlignment="1">
      <alignment horizontal="left" vertical="center" wrapText="1"/>
    </xf>
    <xf numFmtId="0" fontId="36" fillId="0" borderId="0" xfId="0" applyFont="1" applyAlignment="1">
      <alignment horizontal="left" vertical="center" wrapText="1" indent="2"/>
    </xf>
    <xf numFmtId="0" fontId="36" fillId="33" borderId="0" xfId="0" applyFont="1" applyFill="1" applyAlignment="1">
      <alignment horizontal="left" vertical="center" wrapText="1" indent="2"/>
    </xf>
    <xf numFmtId="177" fontId="36" fillId="0" borderId="14" xfId="0" applyNumberFormat="1" applyFont="1" applyBorder="1" applyAlignment="1">
      <alignment horizontal="right" vertical="center" wrapText="1"/>
    </xf>
    <xf numFmtId="177" fontId="36" fillId="33" borderId="14" xfId="0" applyNumberFormat="1" applyFont="1" applyFill="1" applyBorder="1" applyAlignment="1">
      <alignment horizontal="right" vertical="center" wrapText="1"/>
    </xf>
    <xf numFmtId="0" fontId="36" fillId="0" borderId="12" xfId="0" applyFont="1" applyBorder="1" applyAlignment="1">
      <alignment horizontal="left" vertical="center" wrapText="1" indent="2"/>
    </xf>
    <xf numFmtId="176" fontId="36" fillId="0" borderId="12" xfId="0" applyNumberFormat="1" applyFont="1" applyBorder="1" applyAlignment="1">
      <alignment horizontal="right" vertical="center" wrapText="1"/>
    </xf>
    <xf numFmtId="177" fontId="36" fillId="0" borderId="12" xfId="0" applyNumberFormat="1" applyFont="1" applyBorder="1" applyAlignment="1">
      <alignment horizontal="right" vertical="center" wrapText="1"/>
    </xf>
    <xf numFmtId="176" fontId="36" fillId="33" borderId="16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79"/>
  <sheetViews>
    <sheetView showGridLines="0" tabSelected="1" zoomScalePageLayoutView="0" workbookViewId="0" topLeftCell="A1">
      <selection activeCell="K2" sqref="K2"/>
    </sheetView>
  </sheetViews>
  <sheetFormatPr defaultColWidth="9.00390625" defaultRowHeight="15"/>
  <cols>
    <col min="1" max="1" width="2.421875" style="1" customWidth="1"/>
    <col min="2" max="2" width="26.421875" style="1" bestFit="1" customWidth="1"/>
    <col min="3" max="4" width="15.140625" style="1" bestFit="1" customWidth="1"/>
    <col min="5" max="5" width="9.140625" style="1" bestFit="1" customWidth="1"/>
    <col min="6" max="6" width="9.00390625" style="1" customWidth="1"/>
    <col min="7" max="7" width="39.421875" style="1" bestFit="1" customWidth="1"/>
    <col min="8" max="9" width="16.8515625" style="1" bestFit="1" customWidth="1"/>
    <col min="10" max="16384" width="9.00390625" style="1" customWidth="1"/>
  </cols>
  <sheetData>
    <row r="2" spans="2:9" ht="15" thickBot="1">
      <c r="B2" s="1" t="s">
        <v>0</v>
      </c>
      <c r="D2" s="2" t="s">
        <v>1</v>
      </c>
      <c r="E2" s="2"/>
      <c r="G2" s="1" t="s">
        <v>2</v>
      </c>
      <c r="I2" s="2" t="s">
        <v>1</v>
      </c>
    </row>
    <row r="3" spans="2:9" ht="14.25" customHeight="1" thickTop="1">
      <c r="B3" s="3"/>
      <c r="C3" s="4" t="s">
        <v>3</v>
      </c>
      <c r="D3" s="4" t="s">
        <v>4</v>
      </c>
      <c r="E3" s="5" t="s">
        <v>5</v>
      </c>
      <c r="G3" s="6"/>
      <c r="H3" s="4" t="s">
        <v>6</v>
      </c>
      <c r="I3" s="4" t="s">
        <v>7</v>
      </c>
    </row>
    <row r="4" spans="2:9" ht="28.5">
      <c r="B4" s="7"/>
      <c r="C4" s="8" t="s">
        <v>8</v>
      </c>
      <c r="D4" s="8" t="s">
        <v>9</v>
      </c>
      <c r="E4" s="9"/>
      <c r="G4" s="10"/>
      <c r="H4" s="11" t="s">
        <v>10</v>
      </c>
      <c r="I4" s="11" t="s">
        <v>11</v>
      </c>
    </row>
    <row r="5" spans="2:9" ht="14.25" customHeight="1">
      <c r="B5" s="12" t="s">
        <v>12</v>
      </c>
      <c r="C5" s="13">
        <v>226308</v>
      </c>
      <c r="D5" s="13">
        <v>226428</v>
      </c>
      <c r="E5" s="14">
        <f>D5/C5*100</f>
        <v>100.05302508086325</v>
      </c>
      <c r="G5" s="12" t="s">
        <v>13</v>
      </c>
      <c r="H5" s="13"/>
      <c r="I5" s="13"/>
    </row>
    <row r="6" spans="2:9" ht="14.25" customHeight="1">
      <c r="B6" s="1" t="s">
        <v>14</v>
      </c>
      <c r="C6" s="15">
        <v>174528</v>
      </c>
      <c r="D6" s="15">
        <v>174397</v>
      </c>
      <c r="E6" s="16">
        <f aca="true" t="shared" si="0" ref="E6:E73">D6/C6*100</f>
        <v>99.92494041070773</v>
      </c>
      <c r="G6" s="17" t="s">
        <v>15</v>
      </c>
      <c r="H6" s="15"/>
      <c r="I6" s="15"/>
    </row>
    <row r="7" spans="2:9" ht="14.25" customHeight="1">
      <c r="B7" s="18" t="s">
        <v>16</v>
      </c>
      <c r="C7" s="19">
        <v>51779</v>
      </c>
      <c r="D7" s="19">
        <v>52031</v>
      </c>
      <c r="E7" s="14">
        <f t="shared" si="0"/>
        <v>100.48668379072596</v>
      </c>
      <c r="G7" s="20" t="s">
        <v>17</v>
      </c>
      <c r="H7" s="21">
        <v>20311</v>
      </c>
      <c r="I7" s="21">
        <v>19404</v>
      </c>
    </row>
    <row r="8" spans="2:9" ht="14.25" customHeight="1">
      <c r="B8" s="1" t="s">
        <v>18</v>
      </c>
      <c r="C8" s="15"/>
      <c r="D8" s="15"/>
      <c r="E8" s="16"/>
      <c r="G8" s="22" t="s">
        <v>19</v>
      </c>
      <c r="H8" s="15">
        <v>652</v>
      </c>
      <c r="I8" s="15">
        <v>633</v>
      </c>
    </row>
    <row r="9" spans="2:9" ht="14.25" customHeight="1">
      <c r="B9" s="23" t="s">
        <v>20</v>
      </c>
      <c r="C9" s="21">
        <v>1550</v>
      </c>
      <c r="D9" s="21">
        <v>1505</v>
      </c>
      <c r="E9" s="14">
        <f t="shared" si="0"/>
        <v>97.09677419354838</v>
      </c>
      <c r="G9" s="20" t="s">
        <v>21</v>
      </c>
      <c r="H9" s="21">
        <v>298</v>
      </c>
      <c r="I9" s="21" t="s">
        <v>22</v>
      </c>
    </row>
    <row r="10" spans="2:9" ht="14.25" customHeight="1">
      <c r="B10" s="17" t="s">
        <v>23</v>
      </c>
      <c r="C10" s="15">
        <v>1125</v>
      </c>
      <c r="D10" s="15">
        <v>1133</v>
      </c>
      <c r="E10" s="16">
        <f t="shared" si="0"/>
        <v>100.71111111111111</v>
      </c>
      <c r="G10" s="22" t="s">
        <v>24</v>
      </c>
      <c r="H10" s="15">
        <v>7397</v>
      </c>
      <c r="I10" s="15">
        <v>7239</v>
      </c>
    </row>
    <row r="11" spans="2:9" ht="14.25" customHeight="1">
      <c r="B11" s="23" t="s">
        <v>25</v>
      </c>
      <c r="C11" s="19">
        <v>2675</v>
      </c>
      <c r="D11" s="19">
        <v>2638</v>
      </c>
      <c r="E11" s="14">
        <f t="shared" si="0"/>
        <v>98.61682242990653</v>
      </c>
      <c r="G11" s="20" t="s">
        <v>26</v>
      </c>
      <c r="H11" s="21">
        <v>68</v>
      </c>
      <c r="I11" s="21">
        <v>65</v>
      </c>
    </row>
    <row r="12" spans="2:9" ht="14.25" customHeight="1">
      <c r="B12" s="1" t="s">
        <v>27</v>
      </c>
      <c r="C12" s="24">
        <v>54454</v>
      </c>
      <c r="D12" s="24">
        <v>54670</v>
      </c>
      <c r="E12" s="16">
        <f t="shared" si="0"/>
        <v>100.39666507510927</v>
      </c>
      <c r="G12" s="22" t="s">
        <v>28</v>
      </c>
      <c r="H12" s="15">
        <v>447</v>
      </c>
      <c r="I12" s="15">
        <v>507</v>
      </c>
    </row>
    <row r="13" spans="2:9" ht="14.25" customHeight="1">
      <c r="B13" s="18" t="s">
        <v>29</v>
      </c>
      <c r="C13" s="21"/>
      <c r="D13" s="21"/>
      <c r="E13" s="14"/>
      <c r="G13" s="20" t="s">
        <v>30</v>
      </c>
      <c r="H13" s="21">
        <v>596</v>
      </c>
      <c r="I13" s="21">
        <v>314</v>
      </c>
    </row>
    <row r="14" spans="2:9" ht="14.25" customHeight="1">
      <c r="B14" s="17" t="s">
        <v>31</v>
      </c>
      <c r="C14" s="15">
        <v>1606</v>
      </c>
      <c r="D14" s="15">
        <v>1570</v>
      </c>
      <c r="E14" s="16">
        <f t="shared" si="0"/>
        <v>97.75840597758406</v>
      </c>
      <c r="G14" s="22" t="s">
        <v>32</v>
      </c>
      <c r="H14" s="15">
        <v>357</v>
      </c>
      <c r="I14" s="15">
        <v>246</v>
      </c>
    </row>
    <row r="15" spans="2:9" ht="14.25" customHeight="1">
      <c r="B15" s="23" t="s">
        <v>33</v>
      </c>
      <c r="C15" s="21">
        <v>809</v>
      </c>
      <c r="D15" s="21">
        <v>839</v>
      </c>
      <c r="E15" s="14">
        <f t="shared" si="0"/>
        <v>103.70828182941905</v>
      </c>
      <c r="G15" s="20" t="s">
        <v>34</v>
      </c>
      <c r="H15" s="21">
        <v>1192</v>
      </c>
      <c r="I15" s="21">
        <v>1240</v>
      </c>
    </row>
    <row r="16" spans="2:9" ht="14.25" customHeight="1">
      <c r="B16" s="17" t="s">
        <v>35</v>
      </c>
      <c r="C16" s="15">
        <v>445</v>
      </c>
      <c r="D16" s="15">
        <v>466</v>
      </c>
      <c r="E16" s="16">
        <f t="shared" si="0"/>
        <v>104.71910112359551</v>
      </c>
      <c r="G16" s="22" t="s">
        <v>36</v>
      </c>
      <c r="H16" s="15">
        <v>103</v>
      </c>
      <c r="I16" s="15">
        <v>134</v>
      </c>
    </row>
    <row r="17" spans="2:9" ht="14.25" customHeight="1">
      <c r="B17" s="23" t="s">
        <v>37</v>
      </c>
      <c r="C17" s="21">
        <v>20480</v>
      </c>
      <c r="D17" s="21">
        <v>21028</v>
      </c>
      <c r="E17" s="14">
        <f t="shared" si="0"/>
        <v>102.67578125000001</v>
      </c>
      <c r="G17" s="20" t="s">
        <v>38</v>
      </c>
      <c r="H17" s="25">
        <v>-0.669</v>
      </c>
      <c r="I17" s="25">
        <v>-0.706</v>
      </c>
    </row>
    <row r="18" spans="2:9" ht="14.25" customHeight="1">
      <c r="B18" s="17" t="s">
        <v>39</v>
      </c>
      <c r="C18" s="15">
        <v>506</v>
      </c>
      <c r="D18" s="15">
        <v>514</v>
      </c>
      <c r="E18" s="16">
        <f t="shared" si="0"/>
        <v>101.58102766798419</v>
      </c>
      <c r="G18" s="22" t="s">
        <v>40</v>
      </c>
      <c r="H18" s="26">
        <v>31122</v>
      </c>
      <c r="I18" s="26">
        <v>29782</v>
      </c>
    </row>
    <row r="19" spans="2:9" ht="14.25" customHeight="1">
      <c r="B19" s="23" t="s">
        <v>41</v>
      </c>
      <c r="C19" s="21">
        <v>245</v>
      </c>
      <c r="D19" s="21">
        <v>248</v>
      </c>
      <c r="E19" s="14">
        <f t="shared" si="0"/>
        <v>101.22448979591836</v>
      </c>
      <c r="G19" s="23" t="s">
        <v>42</v>
      </c>
      <c r="H19" s="13"/>
      <c r="I19" s="13"/>
    </row>
    <row r="20" spans="2:9" ht="14.25" customHeight="1">
      <c r="B20" s="17" t="s">
        <v>43</v>
      </c>
      <c r="C20" s="15">
        <v>3807</v>
      </c>
      <c r="D20" s="15">
        <v>3717</v>
      </c>
      <c r="E20" s="16">
        <f t="shared" si="0"/>
        <v>97.63593380614657</v>
      </c>
      <c r="G20" s="22" t="s">
        <v>44</v>
      </c>
      <c r="H20" s="15"/>
      <c r="I20" s="15"/>
    </row>
    <row r="21" spans="2:9" ht="14.25" customHeight="1">
      <c r="B21" s="23" t="s">
        <v>45</v>
      </c>
      <c r="C21" s="21">
        <v>4719</v>
      </c>
      <c r="D21" s="21">
        <v>4786</v>
      </c>
      <c r="E21" s="14">
        <f t="shared" si="0"/>
        <v>101.41979232888323</v>
      </c>
      <c r="G21" s="27" t="s">
        <v>46</v>
      </c>
      <c r="H21" s="21">
        <v>21864</v>
      </c>
      <c r="I21" s="21">
        <v>22263</v>
      </c>
    </row>
    <row r="22" spans="2:9" ht="14.25" customHeight="1">
      <c r="B22" s="17" t="s">
        <v>47</v>
      </c>
      <c r="C22" s="15">
        <v>3344</v>
      </c>
      <c r="D22" s="15">
        <v>3292</v>
      </c>
      <c r="E22" s="16">
        <f t="shared" si="0"/>
        <v>98.44497607655502</v>
      </c>
      <c r="G22" s="28" t="s">
        <v>48</v>
      </c>
      <c r="H22" s="15">
        <v>959</v>
      </c>
      <c r="I22" s="15">
        <v>996</v>
      </c>
    </row>
    <row r="23" spans="2:9" ht="14.25" customHeight="1">
      <c r="B23" s="23" t="s">
        <v>49</v>
      </c>
      <c r="C23" s="21">
        <v>75</v>
      </c>
      <c r="D23" s="21">
        <v>75</v>
      </c>
      <c r="E23" s="14">
        <f t="shared" si="0"/>
        <v>100</v>
      </c>
      <c r="G23" s="27" t="s">
        <v>50</v>
      </c>
      <c r="H23" s="21">
        <v>776</v>
      </c>
      <c r="I23" s="21">
        <v>908</v>
      </c>
    </row>
    <row r="24" spans="2:9" ht="14.25" customHeight="1">
      <c r="B24" s="17" t="s">
        <v>51</v>
      </c>
      <c r="C24" s="15">
        <v>12837</v>
      </c>
      <c r="D24" s="15">
        <v>13193</v>
      </c>
      <c r="E24" s="16">
        <f t="shared" si="0"/>
        <v>102.77323362156268</v>
      </c>
      <c r="G24" s="28" t="s">
        <v>52</v>
      </c>
      <c r="H24" s="15">
        <v>26990</v>
      </c>
      <c r="I24" s="15">
        <v>27101</v>
      </c>
    </row>
    <row r="25" spans="2:9" ht="14.25" customHeight="1">
      <c r="B25" s="23" t="s">
        <v>53</v>
      </c>
      <c r="C25" s="19">
        <v>48873</v>
      </c>
      <c r="D25" s="19">
        <v>49729</v>
      </c>
      <c r="E25" s="14">
        <f t="shared" si="0"/>
        <v>101.75147832136354</v>
      </c>
      <c r="G25" s="27" t="s">
        <v>54</v>
      </c>
      <c r="H25" s="21">
        <v>581</v>
      </c>
      <c r="I25" s="21">
        <v>211</v>
      </c>
    </row>
    <row r="26" spans="2:9" ht="14.25" customHeight="1">
      <c r="B26" s="1" t="s">
        <v>55</v>
      </c>
      <c r="C26" s="24">
        <v>5582</v>
      </c>
      <c r="D26" s="24">
        <v>4940</v>
      </c>
      <c r="E26" s="16">
        <f t="shared" si="0"/>
        <v>88.49874596918667</v>
      </c>
      <c r="G26" s="28" t="s">
        <v>56</v>
      </c>
      <c r="H26" s="29">
        <v>2886</v>
      </c>
      <c r="I26" s="29">
        <v>2798</v>
      </c>
    </row>
    <row r="27" spans="2:9" ht="14.25" customHeight="1">
      <c r="B27" s="18" t="s">
        <v>57</v>
      </c>
      <c r="C27" s="21"/>
      <c r="D27" s="21"/>
      <c r="E27" s="14"/>
      <c r="G27" s="27" t="s">
        <v>58</v>
      </c>
      <c r="H27" s="30">
        <v>54056</v>
      </c>
      <c r="I27" s="30">
        <v>54277</v>
      </c>
    </row>
    <row r="28" spans="2:9" ht="14.25" customHeight="1">
      <c r="B28" s="17" t="s">
        <v>59</v>
      </c>
      <c r="C28" s="15">
        <v>10</v>
      </c>
      <c r="D28" s="15">
        <v>12</v>
      </c>
      <c r="E28" s="16">
        <f t="shared" si="0"/>
        <v>120</v>
      </c>
      <c r="G28" s="22" t="s">
        <v>60</v>
      </c>
      <c r="H28" s="31"/>
      <c r="I28" s="31"/>
    </row>
    <row r="29" spans="2:9" ht="14.25" customHeight="1">
      <c r="B29" s="23" t="s">
        <v>61</v>
      </c>
      <c r="C29" s="21">
        <v>68</v>
      </c>
      <c r="D29" s="21">
        <v>101</v>
      </c>
      <c r="E29" s="14">
        <f t="shared" si="0"/>
        <v>148.52941176470588</v>
      </c>
      <c r="G29" s="27" t="s">
        <v>62</v>
      </c>
      <c r="H29" s="21">
        <v>619</v>
      </c>
      <c r="I29" s="21">
        <v>544</v>
      </c>
    </row>
    <row r="30" spans="2:9" ht="14.25" customHeight="1">
      <c r="B30" s="17" t="s">
        <v>63</v>
      </c>
      <c r="C30" s="15">
        <v>336</v>
      </c>
      <c r="D30" s="15">
        <v>404</v>
      </c>
      <c r="E30" s="16">
        <f t="shared" si="0"/>
        <v>120.23809523809523</v>
      </c>
      <c r="G30" s="28" t="s">
        <v>64</v>
      </c>
      <c r="H30" s="15">
        <v>1000</v>
      </c>
      <c r="I30" s="15">
        <v>974</v>
      </c>
    </row>
    <row r="31" spans="2:9" ht="14.25" customHeight="1">
      <c r="B31" s="23" t="s">
        <v>51</v>
      </c>
      <c r="C31" s="21">
        <v>319</v>
      </c>
      <c r="D31" s="21">
        <v>350</v>
      </c>
      <c r="E31" s="14">
        <f t="shared" si="0"/>
        <v>109.71786833855799</v>
      </c>
      <c r="G31" s="27" t="s">
        <v>65</v>
      </c>
      <c r="H31" s="19">
        <v>1619</v>
      </c>
      <c r="I31" s="19">
        <v>1518</v>
      </c>
    </row>
    <row r="32" spans="2:9" ht="14.25" customHeight="1">
      <c r="B32" s="17" t="s">
        <v>66</v>
      </c>
      <c r="C32" s="24">
        <v>734</v>
      </c>
      <c r="D32" s="24">
        <v>867</v>
      </c>
      <c r="E32" s="16">
        <f t="shared" si="0"/>
        <v>118.11989100817439</v>
      </c>
      <c r="G32" s="22" t="s">
        <v>67</v>
      </c>
      <c r="I32" s="15"/>
    </row>
    <row r="33" spans="2:9" ht="14.25" customHeight="1">
      <c r="B33" s="18" t="s">
        <v>68</v>
      </c>
      <c r="C33" s="21"/>
      <c r="D33" s="21"/>
      <c r="E33" s="14"/>
      <c r="G33" s="32" t="s">
        <v>69</v>
      </c>
      <c r="H33" s="21">
        <v>3158</v>
      </c>
      <c r="I33" s="21">
        <v>10203</v>
      </c>
    </row>
    <row r="34" spans="2:9" ht="14.25" customHeight="1">
      <c r="B34" s="17" t="s">
        <v>70</v>
      </c>
      <c r="C34" s="15">
        <v>67</v>
      </c>
      <c r="D34" s="15">
        <v>59</v>
      </c>
      <c r="E34" s="16">
        <f t="shared" si="0"/>
        <v>88.05970149253731</v>
      </c>
      <c r="G34" s="33" t="s">
        <v>71</v>
      </c>
      <c r="H34" s="15">
        <v>50</v>
      </c>
      <c r="I34" s="15">
        <v>43</v>
      </c>
    </row>
    <row r="35" spans="2:9" ht="14.25" customHeight="1">
      <c r="B35" s="23" t="s">
        <v>72</v>
      </c>
      <c r="C35" s="21">
        <v>19</v>
      </c>
      <c r="D35" s="21">
        <v>17</v>
      </c>
      <c r="E35" s="14">
        <f t="shared" si="0"/>
        <v>89.47368421052632</v>
      </c>
      <c r="G35" s="32" t="s">
        <v>73</v>
      </c>
      <c r="H35" s="21">
        <v>355</v>
      </c>
      <c r="I35" s="21">
        <v>369</v>
      </c>
    </row>
    <row r="36" spans="2:9" ht="14.25" customHeight="1">
      <c r="B36" s="17" t="s">
        <v>74</v>
      </c>
      <c r="C36" s="15" t="s">
        <v>22</v>
      </c>
      <c r="D36" s="15">
        <v>126</v>
      </c>
      <c r="E36" s="15" t="s">
        <v>22</v>
      </c>
      <c r="G36" s="33" t="s">
        <v>75</v>
      </c>
      <c r="H36" s="15">
        <v>4692</v>
      </c>
      <c r="I36" s="15">
        <v>4599</v>
      </c>
    </row>
    <row r="37" spans="2:9" ht="14.25" customHeight="1">
      <c r="B37" s="23" t="s">
        <v>36</v>
      </c>
      <c r="C37" s="21">
        <v>48</v>
      </c>
      <c r="D37" s="21">
        <v>31</v>
      </c>
      <c r="E37" s="14">
        <f t="shared" si="0"/>
        <v>64.58333333333334</v>
      </c>
      <c r="G37" s="32" t="s">
        <v>76</v>
      </c>
      <c r="H37" s="21">
        <v>2966</v>
      </c>
      <c r="I37" s="21">
        <v>2865</v>
      </c>
    </row>
    <row r="38" spans="2:9" ht="14.25" customHeight="1">
      <c r="B38" s="17" t="s">
        <v>77</v>
      </c>
      <c r="C38" s="24">
        <v>134</v>
      </c>
      <c r="D38" s="24">
        <v>233</v>
      </c>
      <c r="E38" s="16">
        <f t="shared" si="0"/>
        <v>173.88059701492537</v>
      </c>
      <c r="G38" s="33" t="s">
        <v>36</v>
      </c>
      <c r="H38" s="15">
        <v>984</v>
      </c>
      <c r="I38" s="15">
        <v>1061</v>
      </c>
    </row>
    <row r="39" spans="2:9" ht="14.25" customHeight="1">
      <c r="B39" s="34" t="s">
        <v>78</v>
      </c>
      <c r="C39" s="19">
        <v>6182</v>
      </c>
      <c r="D39" s="19">
        <v>5574</v>
      </c>
      <c r="E39" s="35">
        <f t="shared" si="0"/>
        <v>90.16499514720155</v>
      </c>
      <c r="G39" s="32" t="s">
        <v>79</v>
      </c>
      <c r="H39" s="30">
        <v>12185</v>
      </c>
      <c r="I39" s="30">
        <v>19139</v>
      </c>
    </row>
    <row r="40" spans="2:9" ht="14.25" customHeight="1">
      <c r="B40" s="1" t="s">
        <v>80</v>
      </c>
      <c r="C40" s="15"/>
      <c r="D40" s="15"/>
      <c r="E40" s="16"/>
      <c r="G40" s="22" t="s">
        <v>81</v>
      </c>
      <c r="H40" s="26">
        <v>67860</v>
      </c>
      <c r="I40" s="26">
        <v>74934</v>
      </c>
    </row>
    <row r="41" spans="2:9" ht="14.25" customHeight="1">
      <c r="B41" s="23" t="s">
        <v>82</v>
      </c>
      <c r="C41" s="21">
        <v>2</v>
      </c>
      <c r="D41" s="21">
        <v>7</v>
      </c>
      <c r="E41" s="14">
        <f t="shared" si="0"/>
        <v>350</v>
      </c>
      <c r="G41" s="23" t="s">
        <v>83</v>
      </c>
      <c r="H41" s="30">
        <v>98982</v>
      </c>
      <c r="I41" s="30">
        <v>104715</v>
      </c>
    </row>
    <row r="42" spans="2:9" ht="14.25" customHeight="1">
      <c r="B42" s="17" t="s">
        <v>84</v>
      </c>
      <c r="C42" s="15">
        <v>0.059</v>
      </c>
      <c r="D42" s="15">
        <v>46</v>
      </c>
      <c r="E42" s="16">
        <f t="shared" si="0"/>
        <v>77966.10169491525</v>
      </c>
      <c r="G42" s="36" t="s">
        <v>85</v>
      </c>
      <c r="H42" s="31"/>
      <c r="I42" s="31"/>
    </row>
    <row r="43" spans="2:9" ht="14.25" customHeight="1">
      <c r="B43" s="23" t="s">
        <v>86</v>
      </c>
      <c r="C43" s="21" t="s">
        <v>87</v>
      </c>
      <c r="D43" s="21">
        <v>31</v>
      </c>
      <c r="E43" s="21" t="s">
        <v>87</v>
      </c>
      <c r="G43" s="23" t="s">
        <v>88</v>
      </c>
      <c r="H43" s="21"/>
      <c r="I43" s="21"/>
    </row>
    <row r="44" spans="2:9" ht="14.25" customHeight="1">
      <c r="B44" s="17" t="s">
        <v>89</v>
      </c>
      <c r="C44" s="15">
        <v>17355</v>
      </c>
      <c r="D44" s="15" t="s">
        <v>87</v>
      </c>
      <c r="E44" s="15" t="s">
        <v>87</v>
      </c>
      <c r="G44" s="22" t="s">
        <v>90</v>
      </c>
      <c r="H44" s="15">
        <v>13178</v>
      </c>
      <c r="I44" s="15">
        <v>12832</v>
      </c>
    </row>
    <row r="45" spans="2:9" ht="14.25" customHeight="1">
      <c r="B45" s="23" t="s">
        <v>91</v>
      </c>
      <c r="C45" s="21">
        <v>169</v>
      </c>
      <c r="D45" s="21" t="s">
        <v>87</v>
      </c>
      <c r="E45" s="21" t="s">
        <v>87</v>
      </c>
      <c r="G45" s="20" t="s">
        <v>92</v>
      </c>
      <c r="H45" s="21">
        <v>4280</v>
      </c>
      <c r="I45" s="21">
        <v>4380</v>
      </c>
    </row>
    <row r="46" spans="2:9" ht="14.25" customHeight="1">
      <c r="B46" s="17" t="s">
        <v>64</v>
      </c>
      <c r="C46" s="15">
        <v>23</v>
      </c>
      <c r="D46" s="15" t="s">
        <v>87</v>
      </c>
      <c r="E46" s="15" t="s">
        <v>87</v>
      </c>
      <c r="G46" s="22" t="s">
        <v>93</v>
      </c>
      <c r="H46" s="15">
        <v>1971</v>
      </c>
      <c r="I46" s="15">
        <v>1759</v>
      </c>
    </row>
    <row r="47" spans="2:9" ht="14.25" customHeight="1">
      <c r="B47" s="23" t="s">
        <v>94</v>
      </c>
      <c r="C47" s="19">
        <v>17549</v>
      </c>
      <c r="D47" s="19">
        <v>84</v>
      </c>
      <c r="E47" s="14">
        <f t="shared" si="0"/>
        <v>0.4786597526924611</v>
      </c>
      <c r="G47" s="20" t="s">
        <v>95</v>
      </c>
      <c r="H47" s="21">
        <v>233</v>
      </c>
      <c r="I47" s="21">
        <v>264</v>
      </c>
    </row>
    <row r="48" spans="2:9" ht="14.25" customHeight="1">
      <c r="B48" s="1" t="s">
        <v>96</v>
      </c>
      <c r="C48" s="15"/>
      <c r="D48" s="15"/>
      <c r="E48" s="16"/>
      <c r="G48" s="22" t="s">
        <v>97</v>
      </c>
      <c r="H48" s="15">
        <v>503</v>
      </c>
      <c r="I48" s="15">
        <v>328</v>
      </c>
    </row>
    <row r="49" spans="2:9" ht="14.25" customHeight="1">
      <c r="B49" s="23" t="s">
        <v>98</v>
      </c>
      <c r="C49" s="21">
        <v>4</v>
      </c>
      <c r="D49" s="21">
        <v>1</v>
      </c>
      <c r="E49" s="14">
        <f t="shared" si="0"/>
        <v>25</v>
      </c>
      <c r="G49" s="20" t="s">
        <v>99</v>
      </c>
      <c r="H49" s="21">
        <v>1249</v>
      </c>
      <c r="I49" s="21">
        <v>1117</v>
      </c>
    </row>
    <row r="50" spans="2:9" ht="14.25" customHeight="1">
      <c r="B50" s="17" t="s">
        <v>100</v>
      </c>
      <c r="C50" s="15">
        <v>134</v>
      </c>
      <c r="D50" s="15">
        <v>44</v>
      </c>
      <c r="E50" s="16">
        <f t="shared" si="0"/>
        <v>32.83582089552239</v>
      </c>
      <c r="G50" s="22" t="s">
        <v>101</v>
      </c>
      <c r="H50" s="15">
        <v>1250</v>
      </c>
      <c r="I50" s="15">
        <v>1279</v>
      </c>
    </row>
    <row r="51" spans="2:9" ht="14.25" customHeight="1">
      <c r="B51" s="23" t="s">
        <v>102</v>
      </c>
      <c r="C51" s="21">
        <v>3518</v>
      </c>
      <c r="D51" s="21">
        <v>596</v>
      </c>
      <c r="E51" s="14">
        <f t="shared" si="0"/>
        <v>16.941444002274018</v>
      </c>
      <c r="G51" s="20" t="s">
        <v>103</v>
      </c>
      <c r="H51" s="21">
        <v>506</v>
      </c>
      <c r="I51" s="21">
        <v>514</v>
      </c>
    </row>
    <row r="52" spans="2:9" ht="14.25" customHeight="1">
      <c r="B52" s="17" t="s">
        <v>104</v>
      </c>
      <c r="C52" s="15">
        <v>13</v>
      </c>
      <c r="D52" s="15">
        <v>16</v>
      </c>
      <c r="E52" s="16">
        <f t="shared" si="0"/>
        <v>123.07692307692308</v>
      </c>
      <c r="G52" s="22" t="s">
        <v>105</v>
      </c>
      <c r="H52" s="15">
        <v>106</v>
      </c>
      <c r="I52" s="15">
        <v>111</v>
      </c>
    </row>
    <row r="53" spans="2:9" ht="14.25" customHeight="1">
      <c r="B53" s="23" t="s">
        <v>106</v>
      </c>
      <c r="C53" s="21">
        <v>0.4</v>
      </c>
      <c r="D53" s="21" t="s">
        <v>87</v>
      </c>
      <c r="E53" s="21" t="s">
        <v>87</v>
      </c>
      <c r="G53" s="20" t="s">
        <v>107</v>
      </c>
      <c r="H53" s="21">
        <v>564</v>
      </c>
      <c r="I53" s="21">
        <v>10</v>
      </c>
    </row>
    <row r="54" spans="2:9" ht="14.25" customHeight="1">
      <c r="B54" s="17" t="s">
        <v>108</v>
      </c>
      <c r="C54" s="15" t="s">
        <v>87</v>
      </c>
      <c r="D54" s="15">
        <v>53</v>
      </c>
      <c r="E54" s="15" t="s">
        <v>87</v>
      </c>
      <c r="G54" s="22" t="s">
        <v>36</v>
      </c>
      <c r="H54" s="15">
        <v>2850</v>
      </c>
      <c r="I54" s="29">
        <v>2786</v>
      </c>
    </row>
    <row r="55" spans="2:9" ht="14.25" customHeight="1">
      <c r="B55" s="23" t="s">
        <v>109</v>
      </c>
      <c r="C55" s="21" t="s">
        <v>87</v>
      </c>
      <c r="D55" s="21">
        <v>5</v>
      </c>
      <c r="E55" s="21" t="s">
        <v>87</v>
      </c>
      <c r="G55" s="20" t="s">
        <v>110</v>
      </c>
      <c r="H55" s="30">
        <v>26690</v>
      </c>
      <c r="I55" s="30">
        <v>25381</v>
      </c>
    </row>
    <row r="56" spans="2:9" ht="14.25" customHeight="1">
      <c r="B56" s="17" t="s">
        <v>111</v>
      </c>
      <c r="C56" s="15">
        <v>20</v>
      </c>
      <c r="D56" s="15" t="s">
        <v>87</v>
      </c>
      <c r="E56" s="15" t="s">
        <v>87</v>
      </c>
      <c r="G56" s="17" t="s">
        <v>112</v>
      </c>
      <c r="H56" s="31"/>
      <c r="I56" s="31"/>
    </row>
    <row r="57" spans="2:9" ht="14.25" customHeight="1">
      <c r="B57" s="23" t="s">
        <v>51</v>
      </c>
      <c r="C57" s="21">
        <v>0.59</v>
      </c>
      <c r="D57" s="21">
        <v>0</v>
      </c>
      <c r="E57" s="14">
        <f t="shared" si="0"/>
        <v>0</v>
      </c>
      <c r="G57" s="20" t="s">
        <v>113</v>
      </c>
      <c r="H57" s="21">
        <v>4380</v>
      </c>
      <c r="I57" s="21">
        <v>3720</v>
      </c>
    </row>
    <row r="58" spans="2:9" ht="14.25" customHeight="1">
      <c r="B58" s="17" t="s">
        <v>114</v>
      </c>
      <c r="C58" s="24">
        <v>3690</v>
      </c>
      <c r="D58" s="24">
        <v>715</v>
      </c>
      <c r="E58" s="16">
        <f t="shared" si="0"/>
        <v>19.37669376693767</v>
      </c>
      <c r="G58" s="22" t="s">
        <v>115</v>
      </c>
      <c r="H58" s="15">
        <v>67</v>
      </c>
      <c r="I58" s="15">
        <v>15</v>
      </c>
    </row>
    <row r="59" spans="2:9" ht="14.25" customHeight="1">
      <c r="B59" s="18" t="s">
        <v>116</v>
      </c>
      <c r="C59" s="19">
        <v>20041</v>
      </c>
      <c r="D59" s="19">
        <v>4944</v>
      </c>
      <c r="E59" s="14">
        <f t="shared" si="0"/>
        <v>24.669427673269798</v>
      </c>
      <c r="G59" s="20" t="s">
        <v>95</v>
      </c>
      <c r="H59" s="21">
        <v>612</v>
      </c>
      <c r="I59" s="21">
        <v>689</v>
      </c>
    </row>
    <row r="60" spans="2:9" ht="14.25" customHeight="1">
      <c r="B60" s="1" t="s">
        <v>117</v>
      </c>
      <c r="C60" s="15">
        <v>1946</v>
      </c>
      <c r="D60" s="15">
        <v>1875</v>
      </c>
      <c r="E60" s="16">
        <f t="shared" si="0"/>
        <v>96.35149023638232</v>
      </c>
      <c r="G60" s="22" t="s">
        <v>118</v>
      </c>
      <c r="H60" s="15">
        <v>305</v>
      </c>
      <c r="I60" s="15">
        <v>161</v>
      </c>
    </row>
    <row r="61" spans="2:9" ht="14.25" customHeight="1">
      <c r="B61" s="18" t="s">
        <v>119</v>
      </c>
      <c r="C61" s="21">
        <v>-970</v>
      </c>
      <c r="D61" s="21">
        <v>-126</v>
      </c>
      <c r="E61" s="14">
        <f t="shared" si="0"/>
        <v>12.989690721649486</v>
      </c>
      <c r="G61" s="20" t="s">
        <v>120</v>
      </c>
      <c r="H61" s="21">
        <v>1215</v>
      </c>
      <c r="I61" s="21">
        <v>144</v>
      </c>
    </row>
    <row r="62" spans="2:9" ht="14.25" customHeight="1">
      <c r="B62" s="1" t="s">
        <v>121</v>
      </c>
      <c r="C62" s="24">
        <v>976</v>
      </c>
      <c r="D62" s="24">
        <v>1749</v>
      </c>
      <c r="E62" s="16">
        <f t="shared" si="0"/>
        <v>179.20081967213116</v>
      </c>
      <c r="G62" s="22" t="s">
        <v>122</v>
      </c>
      <c r="H62" s="15">
        <v>144</v>
      </c>
      <c r="I62" s="15">
        <v>154</v>
      </c>
    </row>
    <row r="63" spans="2:9" ht="14.25" customHeight="1">
      <c r="B63" s="18" t="s">
        <v>123</v>
      </c>
      <c r="C63" s="19">
        <v>19065</v>
      </c>
      <c r="D63" s="19">
        <v>3195</v>
      </c>
      <c r="E63" s="14">
        <f t="shared" si="0"/>
        <v>16.758457907159716</v>
      </c>
      <c r="G63" s="20" t="s">
        <v>124</v>
      </c>
      <c r="H63" s="21">
        <v>2360</v>
      </c>
      <c r="I63" s="21">
        <v>2492</v>
      </c>
    </row>
    <row r="64" spans="2:9" ht="14.25" customHeight="1">
      <c r="B64" s="1" t="s">
        <v>125</v>
      </c>
      <c r="C64" s="24" t="s">
        <v>87</v>
      </c>
      <c r="D64" s="24" t="s">
        <v>87</v>
      </c>
      <c r="E64" s="15" t="s">
        <v>87</v>
      </c>
      <c r="G64" s="22" t="s">
        <v>36</v>
      </c>
      <c r="H64" s="29">
        <v>1286</v>
      </c>
      <c r="I64" s="29">
        <v>1244</v>
      </c>
    </row>
    <row r="65" spans="2:9" ht="14.25" customHeight="1">
      <c r="B65" s="34" t="s">
        <v>126</v>
      </c>
      <c r="C65" s="19">
        <v>19065</v>
      </c>
      <c r="D65" s="19">
        <v>3195</v>
      </c>
      <c r="E65" s="35">
        <f t="shared" si="0"/>
        <v>16.758457907159716</v>
      </c>
      <c r="G65" s="20" t="s">
        <v>127</v>
      </c>
      <c r="H65" s="30">
        <v>10370</v>
      </c>
      <c r="I65" s="30">
        <v>8588</v>
      </c>
    </row>
    <row r="66" spans="2:9" ht="14.25" customHeight="1">
      <c r="B66" s="37" t="s">
        <v>128</v>
      </c>
      <c r="C66" s="15">
        <v>19065</v>
      </c>
      <c r="D66" s="15">
        <v>3195</v>
      </c>
      <c r="E66" s="16">
        <f t="shared" si="0"/>
        <v>16.758457907159716</v>
      </c>
      <c r="G66" s="17" t="s">
        <v>129</v>
      </c>
      <c r="H66" s="26">
        <v>37059</v>
      </c>
      <c r="I66" s="26">
        <v>33970</v>
      </c>
    </row>
    <row r="67" spans="2:9" ht="14.25" customHeight="1">
      <c r="B67" s="38" t="s">
        <v>130</v>
      </c>
      <c r="C67" s="21"/>
      <c r="D67" s="21"/>
      <c r="E67" s="14"/>
      <c r="G67" s="18" t="s">
        <v>131</v>
      </c>
      <c r="H67" s="13"/>
      <c r="I67" s="13"/>
    </row>
    <row r="68" spans="2:9" ht="14.25" customHeight="1">
      <c r="B68" s="39" t="s">
        <v>132</v>
      </c>
      <c r="C68" s="15">
        <v>-11</v>
      </c>
      <c r="D68" s="15">
        <v>-61</v>
      </c>
      <c r="E68" s="16">
        <f t="shared" si="0"/>
        <v>554.5454545454546</v>
      </c>
      <c r="G68" s="17" t="s">
        <v>133</v>
      </c>
      <c r="H68" s="15"/>
      <c r="I68" s="15"/>
    </row>
    <row r="69" spans="2:9" ht="14.25" customHeight="1">
      <c r="B69" s="40" t="s">
        <v>134</v>
      </c>
      <c r="C69" s="21">
        <v>16</v>
      </c>
      <c r="D69" s="21">
        <v>-60</v>
      </c>
      <c r="E69" s="14">
        <f t="shared" si="0"/>
        <v>-375</v>
      </c>
      <c r="G69" s="20" t="s">
        <v>135</v>
      </c>
      <c r="H69" s="21">
        <v>40000</v>
      </c>
      <c r="I69" s="21">
        <v>7218</v>
      </c>
    </row>
    <row r="70" spans="2:9" ht="14.25" customHeight="1">
      <c r="B70" s="39" t="s">
        <v>136</v>
      </c>
      <c r="C70" s="24">
        <v>5</v>
      </c>
      <c r="D70" s="24">
        <v>-121</v>
      </c>
      <c r="E70" s="41">
        <f t="shared" si="0"/>
        <v>-2420</v>
      </c>
      <c r="G70" s="22" t="s">
        <v>137</v>
      </c>
      <c r="H70" s="15">
        <v>16340</v>
      </c>
      <c r="I70" s="15">
        <v>19558</v>
      </c>
    </row>
    <row r="71" spans="2:9" ht="14.25" customHeight="1">
      <c r="B71" s="38" t="s">
        <v>138</v>
      </c>
      <c r="C71" s="19">
        <v>19070</v>
      </c>
      <c r="D71" s="19">
        <v>3074</v>
      </c>
      <c r="E71" s="42">
        <f t="shared" si="0"/>
        <v>16.11955951756686</v>
      </c>
      <c r="G71" s="20" t="s">
        <v>139</v>
      </c>
      <c r="H71" s="21">
        <v>41188</v>
      </c>
      <c r="I71" s="21">
        <v>43696</v>
      </c>
    </row>
    <row r="72" spans="2:9" ht="14.25" customHeight="1">
      <c r="B72" s="37" t="s">
        <v>140</v>
      </c>
      <c r="C72" s="15"/>
      <c r="D72" s="15"/>
      <c r="E72" s="16"/>
      <c r="G72" s="22" t="s">
        <v>141</v>
      </c>
      <c r="H72" s="15">
        <v>-2</v>
      </c>
      <c r="I72" s="29">
        <v>-2</v>
      </c>
    </row>
    <row r="73" spans="2:9" ht="14.25" customHeight="1">
      <c r="B73" s="40" t="s">
        <v>142</v>
      </c>
      <c r="C73" s="21">
        <v>19070</v>
      </c>
      <c r="D73" s="21">
        <v>3074</v>
      </c>
      <c r="E73" s="14">
        <f t="shared" si="0"/>
        <v>16.11955951756686</v>
      </c>
      <c r="G73" s="20" t="s">
        <v>143</v>
      </c>
      <c r="H73" s="30">
        <v>61526</v>
      </c>
      <c r="I73" s="30">
        <v>70470</v>
      </c>
    </row>
    <row r="74" spans="2:9" ht="14.25" customHeight="1">
      <c r="B74" s="43" t="s">
        <v>144</v>
      </c>
      <c r="C74" s="44" t="s">
        <v>87</v>
      </c>
      <c r="D74" s="44" t="s">
        <v>87</v>
      </c>
      <c r="E74" s="45" t="s">
        <v>22</v>
      </c>
      <c r="G74" s="17" t="s">
        <v>145</v>
      </c>
      <c r="H74" s="31"/>
      <c r="I74" s="31"/>
    </row>
    <row r="75" spans="7:9" ht="14.25" customHeight="1">
      <c r="G75" s="20" t="s">
        <v>132</v>
      </c>
      <c r="H75" s="21">
        <v>382</v>
      </c>
      <c r="I75" s="21">
        <v>321</v>
      </c>
    </row>
    <row r="76" spans="7:9" ht="14.25" customHeight="1">
      <c r="G76" s="22" t="s">
        <v>146</v>
      </c>
      <c r="H76" s="29">
        <v>14.7</v>
      </c>
      <c r="I76" s="29">
        <v>-45</v>
      </c>
    </row>
    <row r="77" spans="7:9" ht="14.25" customHeight="1">
      <c r="G77" s="20" t="s">
        <v>147</v>
      </c>
      <c r="H77" s="30">
        <v>397</v>
      </c>
      <c r="I77" s="30">
        <v>276</v>
      </c>
    </row>
    <row r="78" spans="7:9" ht="14.25" customHeight="1">
      <c r="G78" s="17" t="s">
        <v>148</v>
      </c>
      <c r="H78" s="26">
        <v>61923</v>
      </c>
      <c r="I78" s="26">
        <v>70746</v>
      </c>
    </row>
    <row r="79" spans="7:9" ht="14.25" customHeight="1">
      <c r="G79" s="34" t="s">
        <v>149</v>
      </c>
      <c r="H79" s="46">
        <v>98982</v>
      </c>
      <c r="I79" s="30">
        <v>104715</v>
      </c>
    </row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</sheetData>
  <sheetProtection/>
  <mergeCells count="2">
    <mergeCell ref="E3:E4"/>
    <mergeCell ref="G3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</dc:creator>
  <cp:keywords/>
  <dc:description/>
  <cp:lastModifiedBy>Suzuki</cp:lastModifiedBy>
  <dcterms:created xsi:type="dcterms:W3CDTF">2019-06-09T16:28:43Z</dcterms:created>
  <dcterms:modified xsi:type="dcterms:W3CDTF">2019-06-09T16:29:19Z</dcterms:modified>
  <cp:category/>
  <cp:version/>
  <cp:contentType/>
  <cp:contentStatus/>
</cp:coreProperties>
</file>