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80" activeTab="0"/>
  </bookViews>
  <sheets>
    <sheet name="いなげや" sheetId="1" r:id="rId1"/>
  </sheets>
  <definedNames/>
  <calcPr fullCalcOnLoad="1"/>
</workbook>
</file>

<file path=xl/sharedStrings.xml><?xml version="1.0" encoding="utf-8"?>
<sst xmlns="http://schemas.openxmlformats.org/spreadsheetml/2006/main" count="149" uniqueCount="126">
  <si>
    <t>いなげや　連結損益計算書</t>
  </si>
  <si>
    <t>(単位：百万円)</t>
  </si>
  <si>
    <t>貸借対照表</t>
  </si>
  <si>
    <t>前連結会計年度</t>
  </si>
  <si>
    <t>当連結会計年度</t>
  </si>
  <si>
    <t>前年比
（％）</t>
  </si>
  <si>
    <t>前事業年度</t>
  </si>
  <si>
    <t>当事業年度</t>
  </si>
  <si>
    <t>(2017年4月1日～
2018年3月31日)</t>
  </si>
  <si>
    <t>(2018年4月1日～
2019年3月31日)</t>
  </si>
  <si>
    <t>(2018年3月31日)</t>
  </si>
  <si>
    <t>(2019年3月31日)</t>
  </si>
  <si>
    <t>営業収益</t>
  </si>
  <si>
    <t>資産の部</t>
  </si>
  <si>
    <t>売上高</t>
  </si>
  <si>
    <t>流動資産</t>
  </si>
  <si>
    <t>売上原価</t>
  </si>
  <si>
    <t>現金及び預金</t>
  </si>
  <si>
    <t>売上総利益</t>
  </si>
  <si>
    <t>売掛金</t>
  </si>
  <si>
    <t>営業収入</t>
  </si>
  <si>
    <t>有価証券</t>
  </si>
  <si>
    <t>営業総利益</t>
  </si>
  <si>
    <t>商品及び製品</t>
  </si>
  <si>
    <t>販売費及び一般管理費</t>
  </si>
  <si>
    <t>仕掛品</t>
  </si>
  <si>
    <t>営業利益</t>
  </si>
  <si>
    <t>原材料及び貯蔵品</t>
  </si>
  <si>
    <t>営業外収益</t>
  </si>
  <si>
    <t>その他</t>
  </si>
  <si>
    <t>受取利息</t>
  </si>
  <si>
    <t>流動資産合計</t>
  </si>
  <si>
    <t>受取配当金</t>
  </si>
  <si>
    <t>固定資産</t>
  </si>
  <si>
    <t>助成金収入</t>
  </si>
  <si>
    <t>有形固定資産</t>
  </si>
  <si>
    <t>受取手数料</t>
  </si>
  <si>
    <t>建物及び構築物（純額）</t>
  </si>
  <si>
    <t>固定資産受贈益</t>
  </si>
  <si>
    <t>土地</t>
  </si>
  <si>
    <t>リース資産（純額）</t>
  </si>
  <si>
    <t>営業外収益合計</t>
  </si>
  <si>
    <t>建設仮勘定</t>
  </si>
  <si>
    <t>営業外費用</t>
  </si>
  <si>
    <t>その他（純額）</t>
  </si>
  <si>
    <t>支払利息</t>
  </si>
  <si>
    <t>有形固定資産合計</t>
  </si>
  <si>
    <t>無形固定資産</t>
  </si>
  <si>
    <t>営業外費用合計</t>
  </si>
  <si>
    <t>のれん</t>
  </si>
  <si>
    <t>ー</t>
  </si>
  <si>
    <t>経常利益</t>
  </si>
  <si>
    <t>特別利益</t>
  </si>
  <si>
    <t>無形固定資産合計</t>
  </si>
  <si>
    <t>固定資産売却益</t>
  </si>
  <si>
    <t>投資その他の資産</t>
  </si>
  <si>
    <t>投資有価証券売却益</t>
  </si>
  <si>
    <t>ー</t>
  </si>
  <si>
    <t>投資有価証券</t>
  </si>
  <si>
    <t>事業譲渡益</t>
  </si>
  <si>
    <t>長期貸付金</t>
  </si>
  <si>
    <t>特別利益合計</t>
  </si>
  <si>
    <t>退職給付に係る資産</t>
  </si>
  <si>
    <t>特別損失</t>
  </si>
  <si>
    <t>繰延税金資産</t>
  </si>
  <si>
    <t>固定資産処分損</t>
  </si>
  <si>
    <t>差入保証金</t>
  </si>
  <si>
    <t>減損損失</t>
  </si>
  <si>
    <t>賃貸借契約解約損</t>
  </si>
  <si>
    <t>貸倒引当金</t>
  </si>
  <si>
    <t>投資その他の資産合計</t>
  </si>
  <si>
    <t>特別損失合計</t>
  </si>
  <si>
    <t>固定資産合計</t>
  </si>
  <si>
    <t>税金等調整前当期純利益又は税金等調整前</t>
  </si>
  <si>
    <t>資産合計</t>
  </si>
  <si>
    <t>当期純損失（△）</t>
  </si>
  <si>
    <t>負債の部</t>
  </si>
  <si>
    <t>法人税、住民税及び事業税</t>
  </si>
  <si>
    <t>流動負債</t>
  </si>
  <si>
    <t>法人税等調整額</t>
  </si>
  <si>
    <t>買掛金</t>
  </si>
  <si>
    <t>法人税等合計</t>
  </si>
  <si>
    <t>電子記録債務</t>
  </si>
  <si>
    <t>当期純利益又は当期純損失（△）</t>
  </si>
  <si>
    <t>1年内償還予定の社債</t>
  </si>
  <si>
    <t>非支配株主に帰属する当期純利益</t>
  </si>
  <si>
    <t>1年内返済予定の長期借入金</t>
  </si>
  <si>
    <t>親会社株主に帰属する当期純利益又は親会社株主に</t>
  </si>
  <si>
    <t>リース債務</t>
  </si>
  <si>
    <t>帰属する当期純損失（△）</t>
  </si>
  <si>
    <t>未払法人税等</t>
  </si>
  <si>
    <t>当期純利益又は当期純損失（△）</t>
  </si>
  <si>
    <t>未払消費税等</t>
  </si>
  <si>
    <t>その他の包括利益</t>
  </si>
  <si>
    <t>ポイント引当金</t>
  </si>
  <si>
    <t>その他有価証券評価差額金</t>
  </si>
  <si>
    <t>資産除去債務</t>
  </si>
  <si>
    <t>退職給付に係る調整額</t>
  </si>
  <si>
    <t>その他の包括利益合計</t>
  </si>
  <si>
    <t>流動負債合計</t>
  </si>
  <si>
    <t>包括利益</t>
  </si>
  <si>
    <t>固定負債</t>
  </si>
  <si>
    <t>（内訳）</t>
  </si>
  <si>
    <t>社債</t>
  </si>
  <si>
    <t>親会社株主に係る包括利益</t>
  </si>
  <si>
    <t>長期借入金</t>
  </si>
  <si>
    <t>非支配株主に係る包括利益</t>
  </si>
  <si>
    <t>繰延税金負債</t>
  </si>
  <si>
    <t>株式給付引当金</t>
  </si>
  <si>
    <t>役員株式給付引当金</t>
  </si>
  <si>
    <t>退職給付に係る負債</t>
  </si>
  <si>
    <t>固定負債合計</t>
  </si>
  <si>
    <t>負債合計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</si>
  <si>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</si>
  <si>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</si>
  <si>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</si>
  <si>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</si>
  <si>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</si>
  <si>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</si>
  <si>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</si>
  <si>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その他の包括利益累計額</t>
  </si>
  <si>
    <t>退職給付に係る調整累計額</t>
  </si>
  <si>
    <t>その他の包括利益累計額合計</t>
  </si>
  <si>
    <t>非支配株主持分</t>
  </si>
  <si>
    <t>純資産合計</t>
  </si>
  <si>
    <t>負債純資産合計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</si>
</sst>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_ "/>
  </numFmts>
  <fonts count="3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right" vertical="center" wrapText="1"/>
    </xf>
    <xf numFmtId="0" fontId="36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horizontal="right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3" borderId="0" xfId="0" applyFont="1" applyFill="1" applyAlignment="1">
      <alignment horizontal="left" vertical="center" wrapText="1"/>
    </xf>
    <xf numFmtId="176" fontId="36" fillId="33" borderId="0" xfId="0" applyNumberFormat="1" applyFont="1" applyFill="1" applyAlignment="1">
      <alignment horizontal="right" vertical="center" wrapText="1"/>
    </xf>
    <xf numFmtId="177" fontId="36" fillId="33" borderId="0" xfId="0" applyNumberFormat="1" applyFont="1" applyFill="1" applyAlignment="1">
      <alignment horizontal="right" vertical="center" wrapText="1"/>
    </xf>
    <xf numFmtId="0" fontId="36" fillId="0" borderId="0" xfId="0" applyFont="1" applyAlignment="1">
      <alignment horizontal="left" vertical="center" wrapText="1"/>
    </xf>
    <xf numFmtId="176" fontId="36" fillId="0" borderId="0" xfId="0" applyNumberFormat="1" applyFont="1" applyAlignment="1">
      <alignment horizontal="right" vertical="center" wrapText="1"/>
    </xf>
    <xf numFmtId="177" fontId="36" fillId="0" borderId="0" xfId="0" applyNumberFormat="1" applyFont="1" applyAlignment="1">
      <alignment horizontal="right" vertical="center" wrapText="1"/>
    </xf>
    <xf numFmtId="0" fontId="36" fillId="0" borderId="0" xfId="0" applyFont="1" applyAlignment="1">
      <alignment horizontal="left" vertical="center" wrapText="1" indent="2"/>
    </xf>
    <xf numFmtId="0" fontId="36" fillId="33" borderId="0" xfId="0" applyFont="1" applyFill="1" applyAlignment="1">
      <alignment horizontal="left" vertical="center" wrapText="1" indent="3"/>
    </xf>
    <xf numFmtId="176" fontId="36" fillId="0" borderId="13" xfId="0" applyNumberFormat="1" applyFont="1" applyBorder="1" applyAlignment="1">
      <alignment horizontal="right" vertical="center" wrapText="1"/>
    </xf>
    <xf numFmtId="0" fontId="36" fillId="0" borderId="0" xfId="0" applyFont="1" applyAlignment="1">
      <alignment horizontal="left" vertical="center" wrapText="1" indent="3"/>
    </xf>
    <xf numFmtId="176" fontId="36" fillId="33" borderId="13" xfId="0" applyNumberFormat="1" applyFont="1" applyFill="1" applyBorder="1" applyAlignment="1">
      <alignment horizontal="right" vertical="center" wrapText="1"/>
    </xf>
    <xf numFmtId="0" fontId="36" fillId="33" borderId="0" xfId="0" applyFont="1" applyFill="1" applyAlignment="1">
      <alignment horizontal="left" vertical="center" wrapText="1" indent="2"/>
    </xf>
    <xf numFmtId="0" fontId="36" fillId="33" borderId="0" xfId="0" applyFont="1" applyFill="1" applyAlignment="1">
      <alignment horizontal="left" vertical="center" wrapText="1" indent="5"/>
    </xf>
    <xf numFmtId="0" fontId="36" fillId="0" borderId="0" xfId="0" applyFont="1" applyAlignment="1">
      <alignment horizontal="left" vertical="center" wrapText="1" indent="5"/>
    </xf>
    <xf numFmtId="178" fontId="36" fillId="0" borderId="0" xfId="0" applyNumberFormat="1" applyFont="1" applyAlignment="1">
      <alignment horizontal="right" vertical="center" wrapText="1"/>
    </xf>
    <xf numFmtId="0" fontId="36" fillId="33" borderId="12" xfId="0" applyFont="1" applyFill="1" applyBorder="1" applyAlignment="1">
      <alignment horizontal="left" vertical="center" wrapText="1"/>
    </xf>
    <xf numFmtId="176" fontId="36" fillId="33" borderId="12" xfId="0" applyNumberFormat="1" applyFont="1" applyFill="1" applyBorder="1" applyAlignment="1">
      <alignment horizontal="right" vertical="center" wrapText="1"/>
    </xf>
    <xf numFmtId="177" fontId="36" fillId="33" borderId="12" xfId="0" applyNumberFormat="1" applyFont="1" applyFill="1" applyBorder="1" applyAlignment="1">
      <alignment horizontal="right" vertical="center" wrapText="1"/>
    </xf>
    <xf numFmtId="178" fontId="36" fillId="33" borderId="0" xfId="0" applyNumberFormat="1" applyFont="1" applyFill="1" applyAlignment="1">
      <alignment horizontal="right" vertical="center" wrapText="1"/>
    </xf>
    <xf numFmtId="176" fontId="36" fillId="33" borderId="14" xfId="0" applyNumberFormat="1" applyFont="1" applyFill="1" applyBorder="1" applyAlignment="1">
      <alignment horizontal="right" vertical="center" wrapText="1"/>
    </xf>
    <xf numFmtId="0" fontId="36" fillId="33" borderId="12" xfId="0" applyFont="1" applyFill="1" applyBorder="1" applyAlignment="1">
      <alignment horizontal="left" vertical="center" wrapText="1" indent="2"/>
    </xf>
    <xf numFmtId="176" fontId="36" fillId="0" borderId="10" xfId="0" applyNumberFormat="1" applyFont="1" applyBorder="1" applyAlignment="1">
      <alignment horizontal="right" vertical="center" wrapText="1"/>
    </xf>
    <xf numFmtId="176" fontId="36" fillId="0" borderId="14" xfId="0" applyNumberFormat="1" applyFont="1" applyBorder="1" applyAlignment="1">
      <alignment horizontal="right" vertical="center" wrapText="1"/>
    </xf>
    <xf numFmtId="176" fontId="36" fillId="33" borderId="10" xfId="0" applyNumberFormat="1" applyFont="1" applyFill="1" applyBorder="1" applyAlignment="1">
      <alignment horizontal="right" vertical="center" wrapText="1"/>
    </xf>
    <xf numFmtId="0" fontId="36" fillId="0" borderId="12" xfId="0" applyFont="1" applyBorder="1" applyAlignment="1">
      <alignment horizontal="left" vertical="center" wrapText="1" indent="2"/>
    </xf>
    <xf numFmtId="176" fontId="36" fillId="0" borderId="12" xfId="0" applyNumberFormat="1" applyFont="1" applyBorder="1" applyAlignment="1">
      <alignment horizontal="right" vertical="center" wrapText="1"/>
    </xf>
    <xf numFmtId="177" fontId="36" fillId="0" borderId="12" xfId="0" applyNumberFormat="1" applyFont="1" applyBorder="1" applyAlignment="1">
      <alignment horizontal="right" vertical="center" wrapText="1"/>
    </xf>
    <xf numFmtId="0" fontId="36" fillId="0" borderId="0" xfId="0" applyFont="1" applyAlignment="1">
      <alignment horizontal="left" vertical="center"/>
    </xf>
    <xf numFmtId="0" fontId="36" fillId="0" borderId="1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78"/>
  <sheetViews>
    <sheetView showGridLines="0" tabSelected="1" zoomScalePageLayoutView="0" workbookViewId="0" topLeftCell="A1">
      <selection activeCell="K2" sqref="K2"/>
    </sheetView>
  </sheetViews>
  <sheetFormatPr defaultColWidth="9.00390625" defaultRowHeight="15"/>
  <cols>
    <col min="1" max="1" width="3.7109375" style="1" customWidth="1"/>
    <col min="2" max="2" width="38.421875" style="1" bestFit="1" customWidth="1"/>
    <col min="3" max="4" width="15.140625" style="1" bestFit="1" customWidth="1"/>
    <col min="5" max="6" width="9.00390625" style="1" customWidth="1"/>
    <col min="7" max="7" width="25.7109375" style="1" bestFit="1" customWidth="1"/>
    <col min="8" max="9" width="15.421875" style="1" bestFit="1" customWidth="1"/>
    <col min="10" max="16384" width="9.00390625" style="1" customWidth="1"/>
  </cols>
  <sheetData>
    <row r="2" spans="2:9" ht="15" thickBot="1">
      <c r="B2" s="1" t="s">
        <v>0</v>
      </c>
      <c r="D2" s="2" t="s">
        <v>1</v>
      </c>
      <c r="E2" s="2"/>
      <c r="G2" s="1" t="s">
        <v>2</v>
      </c>
      <c r="I2" s="2" t="s">
        <v>1</v>
      </c>
    </row>
    <row r="3" spans="2:9" ht="15" thickTop="1">
      <c r="B3" s="3"/>
      <c r="C3" s="4" t="s">
        <v>3</v>
      </c>
      <c r="D3" s="4" t="s">
        <v>4</v>
      </c>
      <c r="E3" s="5" t="s">
        <v>5</v>
      </c>
      <c r="G3" s="6"/>
      <c r="H3" s="4" t="s">
        <v>6</v>
      </c>
      <c r="I3" s="4" t="s">
        <v>7</v>
      </c>
    </row>
    <row r="4" spans="2:9" ht="39.75" customHeight="1">
      <c r="B4" s="7"/>
      <c r="C4" s="8" t="s">
        <v>8</v>
      </c>
      <c r="D4" s="8" t="s">
        <v>9</v>
      </c>
      <c r="E4" s="9"/>
      <c r="G4" s="10"/>
      <c r="H4" s="11" t="s">
        <v>10</v>
      </c>
      <c r="I4" s="11" t="s">
        <v>11</v>
      </c>
    </row>
    <row r="5" spans="2:9" ht="14.25" customHeight="1">
      <c r="B5" s="12" t="s">
        <v>12</v>
      </c>
      <c r="C5" s="13">
        <v>254874</v>
      </c>
      <c r="D5" s="13">
        <v>251655</v>
      </c>
      <c r="E5" s="14">
        <f>D5/C5*100</f>
        <v>98.7370229995998</v>
      </c>
      <c r="G5" s="12" t="s">
        <v>13</v>
      </c>
      <c r="H5" s="13"/>
      <c r="I5" s="13"/>
    </row>
    <row r="6" spans="2:9" ht="14.25" customHeight="1">
      <c r="B6" s="15" t="s">
        <v>14</v>
      </c>
      <c r="C6" s="16">
        <v>245932</v>
      </c>
      <c r="D6" s="16">
        <v>242967</v>
      </c>
      <c r="E6" s="17">
        <f aca="true" t="shared" si="0" ref="E6:E54">D6/C6*100</f>
        <v>98.79438218694598</v>
      </c>
      <c r="G6" s="18" t="s">
        <v>15</v>
      </c>
      <c r="H6" s="16"/>
      <c r="I6" s="16"/>
    </row>
    <row r="7" spans="2:9" ht="14.25" customHeight="1">
      <c r="B7" s="12" t="s">
        <v>16</v>
      </c>
      <c r="C7" s="13">
        <v>175796</v>
      </c>
      <c r="D7" s="13">
        <v>172798</v>
      </c>
      <c r="E7" s="14">
        <f t="shared" si="0"/>
        <v>98.29461421192747</v>
      </c>
      <c r="G7" s="19" t="s">
        <v>17</v>
      </c>
      <c r="H7" s="13">
        <v>4189</v>
      </c>
      <c r="I7" s="13">
        <v>4748</v>
      </c>
    </row>
    <row r="8" spans="2:9" ht="14.25" customHeight="1">
      <c r="B8" s="15" t="s">
        <v>18</v>
      </c>
      <c r="C8" s="20">
        <v>70135</v>
      </c>
      <c r="D8" s="20">
        <v>70169</v>
      </c>
      <c r="E8" s="17">
        <f t="shared" si="0"/>
        <v>100.04847793541028</v>
      </c>
      <c r="G8" s="21" t="s">
        <v>19</v>
      </c>
      <c r="H8" s="16">
        <v>3559</v>
      </c>
      <c r="I8" s="16">
        <v>3933</v>
      </c>
    </row>
    <row r="9" spans="2:9" ht="14.25" customHeight="1">
      <c r="B9" s="12" t="s">
        <v>20</v>
      </c>
      <c r="C9" s="22">
        <v>8942</v>
      </c>
      <c r="D9" s="22">
        <v>8688</v>
      </c>
      <c r="E9" s="14">
        <f t="shared" si="0"/>
        <v>97.15947215388057</v>
      </c>
      <c r="G9" s="19" t="s">
        <v>21</v>
      </c>
      <c r="H9" s="13">
        <v>13099</v>
      </c>
      <c r="I9" s="13">
        <v>9800</v>
      </c>
    </row>
    <row r="10" spans="2:9" ht="14.25" customHeight="1">
      <c r="B10" s="15" t="s">
        <v>22</v>
      </c>
      <c r="C10" s="20">
        <v>79077</v>
      </c>
      <c r="D10" s="20">
        <v>78857</v>
      </c>
      <c r="E10" s="17">
        <f t="shared" si="0"/>
        <v>99.72179015390063</v>
      </c>
      <c r="G10" s="21" t="s">
        <v>23</v>
      </c>
      <c r="H10" s="16">
        <v>9733</v>
      </c>
      <c r="I10" s="16">
        <v>9521</v>
      </c>
    </row>
    <row r="11" spans="2:9" ht="14.25" customHeight="1">
      <c r="B11" s="12" t="s">
        <v>24</v>
      </c>
      <c r="C11" s="22">
        <v>75480</v>
      </c>
      <c r="D11" s="22">
        <v>76577</v>
      </c>
      <c r="E11" s="14">
        <f t="shared" si="0"/>
        <v>101.45336512983572</v>
      </c>
      <c r="G11" s="19" t="s">
        <v>25</v>
      </c>
      <c r="H11" s="13">
        <v>10</v>
      </c>
      <c r="I11" s="13">
        <v>10</v>
      </c>
    </row>
    <row r="12" spans="2:9" ht="14.25" customHeight="1">
      <c r="B12" s="15" t="s">
        <v>26</v>
      </c>
      <c r="C12" s="20">
        <v>3597</v>
      </c>
      <c r="D12" s="20">
        <v>2279</v>
      </c>
      <c r="E12" s="17">
        <f t="shared" si="0"/>
        <v>63.358354184042255</v>
      </c>
      <c r="G12" s="21" t="s">
        <v>27</v>
      </c>
      <c r="H12" s="16">
        <v>251</v>
      </c>
      <c r="I12" s="16">
        <v>228</v>
      </c>
    </row>
    <row r="13" spans="2:9" ht="14.25" customHeight="1">
      <c r="B13" s="12" t="s">
        <v>28</v>
      </c>
      <c r="C13" s="13"/>
      <c r="D13" s="13"/>
      <c r="E13" s="14"/>
      <c r="G13" s="19" t="s">
        <v>29</v>
      </c>
      <c r="H13" s="13">
        <v>4906</v>
      </c>
      <c r="I13" s="13">
        <v>4806</v>
      </c>
    </row>
    <row r="14" spans="2:9" ht="14.25" customHeight="1">
      <c r="B14" s="18" t="s">
        <v>30</v>
      </c>
      <c r="C14" s="16">
        <v>35</v>
      </c>
      <c r="D14" s="16">
        <v>31</v>
      </c>
      <c r="E14" s="17">
        <f t="shared" si="0"/>
        <v>88.57142857142857</v>
      </c>
      <c r="G14" s="21" t="s">
        <v>31</v>
      </c>
      <c r="H14" s="20">
        <v>35750</v>
      </c>
      <c r="I14" s="20">
        <v>33049</v>
      </c>
    </row>
    <row r="15" spans="2:9" ht="14.25" customHeight="1">
      <c r="B15" s="23" t="s">
        <v>32</v>
      </c>
      <c r="C15" s="13">
        <v>118</v>
      </c>
      <c r="D15" s="13">
        <v>126</v>
      </c>
      <c r="E15" s="14">
        <f t="shared" si="0"/>
        <v>106.77966101694916</v>
      </c>
      <c r="G15" s="23" t="s">
        <v>33</v>
      </c>
      <c r="H15" s="13"/>
      <c r="I15" s="13"/>
    </row>
    <row r="16" spans="2:9" ht="14.25" customHeight="1">
      <c r="B16" s="18" t="s">
        <v>34</v>
      </c>
      <c r="C16" s="16">
        <v>40</v>
      </c>
      <c r="D16" s="16">
        <v>36</v>
      </c>
      <c r="E16" s="17">
        <f t="shared" si="0"/>
        <v>90</v>
      </c>
      <c r="G16" s="21" t="s">
        <v>35</v>
      </c>
      <c r="H16" s="16"/>
      <c r="I16" s="16"/>
    </row>
    <row r="17" spans="2:9" ht="14.25" customHeight="1">
      <c r="B17" s="23" t="s">
        <v>36</v>
      </c>
      <c r="C17" s="13">
        <v>82</v>
      </c>
      <c r="D17" s="13">
        <v>92</v>
      </c>
      <c r="E17" s="14">
        <f t="shared" si="0"/>
        <v>112.19512195121952</v>
      </c>
      <c r="G17" s="24" t="s">
        <v>37</v>
      </c>
      <c r="H17" s="13">
        <v>15813</v>
      </c>
      <c r="I17" s="13">
        <v>14293</v>
      </c>
    </row>
    <row r="18" spans="2:9" ht="14.25" customHeight="1">
      <c r="B18" s="18" t="s">
        <v>38</v>
      </c>
      <c r="C18" s="16">
        <v>9</v>
      </c>
      <c r="D18" s="16">
        <v>25</v>
      </c>
      <c r="E18" s="17">
        <f t="shared" si="0"/>
        <v>277.77777777777777</v>
      </c>
      <c r="G18" s="25" t="s">
        <v>39</v>
      </c>
      <c r="H18" s="16">
        <v>16543</v>
      </c>
      <c r="I18" s="16">
        <v>16543</v>
      </c>
    </row>
    <row r="19" spans="2:9" ht="14.25" customHeight="1">
      <c r="B19" s="23" t="s">
        <v>29</v>
      </c>
      <c r="C19" s="13">
        <v>61</v>
      </c>
      <c r="D19" s="13">
        <v>77</v>
      </c>
      <c r="E19" s="14">
        <f t="shared" si="0"/>
        <v>126.22950819672131</v>
      </c>
      <c r="G19" s="24" t="s">
        <v>40</v>
      </c>
      <c r="H19" s="13">
        <v>1479</v>
      </c>
      <c r="I19" s="13">
        <v>1230</v>
      </c>
    </row>
    <row r="20" spans="2:9" ht="14.25" customHeight="1">
      <c r="B20" s="18" t="s">
        <v>41</v>
      </c>
      <c r="C20" s="20">
        <v>347</v>
      </c>
      <c r="D20" s="20">
        <v>388</v>
      </c>
      <c r="E20" s="17">
        <f t="shared" si="0"/>
        <v>111.81556195965419</v>
      </c>
      <c r="G20" s="25" t="s">
        <v>42</v>
      </c>
      <c r="H20" s="16">
        <v>390</v>
      </c>
      <c r="I20" s="16">
        <v>692</v>
      </c>
    </row>
    <row r="21" spans="2:9" ht="14.25" customHeight="1">
      <c r="B21" s="12" t="s">
        <v>43</v>
      </c>
      <c r="C21" s="13"/>
      <c r="D21" s="13"/>
      <c r="E21" s="14"/>
      <c r="G21" s="24" t="s">
        <v>44</v>
      </c>
      <c r="H21" s="13">
        <v>3004</v>
      </c>
      <c r="I21" s="13">
        <v>2600</v>
      </c>
    </row>
    <row r="22" spans="2:9" ht="14.25" customHeight="1">
      <c r="B22" s="18" t="s">
        <v>45</v>
      </c>
      <c r="C22" s="16">
        <v>81</v>
      </c>
      <c r="D22" s="16">
        <v>67</v>
      </c>
      <c r="E22" s="17">
        <f t="shared" si="0"/>
        <v>82.71604938271605</v>
      </c>
      <c r="G22" s="25" t="s">
        <v>46</v>
      </c>
      <c r="H22" s="20">
        <v>37231</v>
      </c>
      <c r="I22" s="20">
        <v>35360</v>
      </c>
    </row>
    <row r="23" spans="2:9" ht="14.25" customHeight="1">
      <c r="B23" s="23" t="s">
        <v>29</v>
      </c>
      <c r="C23" s="13">
        <v>18</v>
      </c>
      <c r="D23" s="13">
        <v>17</v>
      </c>
      <c r="E23" s="14">
        <f t="shared" si="0"/>
        <v>94.44444444444444</v>
      </c>
      <c r="G23" s="19" t="s">
        <v>47</v>
      </c>
      <c r="H23" s="13"/>
      <c r="I23" s="13"/>
    </row>
    <row r="24" spans="2:9" ht="14.25" customHeight="1">
      <c r="B24" s="18" t="s">
        <v>48</v>
      </c>
      <c r="C24" s="20">
        <v>100</v>
      </c>
      <c r="D24" s="20">
        <v>84</v>
      </c>
      <c r="E24" s="17">
        <f t="shared" si="0"/>
        <v>84</v>
      </c>
      <c r="G24" s="25" t="s">
        <v>49</v>
      </c>
      <c r="H24" s="16">
        <v>1155</v>
      </c>
      <c r="I24" s="26" t="s">
        <v>50</v>
      </c>
    </row>
    <row r="25" spans="2:9" ht="14.25" customHeight="1">
      <c r="B25" s="27" t="s">
        <v>51</v>
      </c>
      <c r="C25" s="28">
        <v>3844</v>
      </c>
      <c r="D25" s="28">
        <v>2583</v>
      </c>
      <c r="E25" s="29">
        <f t="shared" si="0"/>
        <v>67.19562955254943</v>
      </c>
      <c r="G25" s="24" t="s">
        <v>29</v>
      </c>
      <c r="H25" s="13">
        <v>2929</v>
      </c>
      <c r="I25" s="13">
        <v>3091</v>
      </c>
    </row>
    <row r="26" spans="2:9" ht="14.25" customHeight="1">
      <c r="B26" s="15" t="s">
        <v>52</v>
      </c>
      <c r="C26" s="16"/>
      <c r="D26" s="16"/>
      <c r="E26" s="17"/>
      <c r="G26" s="25" t="s">
        <v>53</v>
      </c>
      <c r="H26" s="20">
        <v>4085</v>
      </c>
      <c r="I26" s="20">
        <v>3091</v>
      </c>
    </row>
    <row r="27" spans="2:9" ht="14.25" customHeight="1">
      <c r="B27" s="23" t="s">
        <v>54</v>
      </c>
      <c r="C27" s="13">
        <v>634</v>
      </c>
      <c r="D27" s="30" t="s">
        <v>50</v>
      </c>
      <c r="E27" s="14" t="s">
        <v>50</v>
      </c>
      <c r="G27" s="19" t="s">
        <v>55</v>
      </c>
      <c r="H27" s="13"/>
      <c r="I27" s="13"/>
    </row>
    <row r="28" spans="2:9" ht="14.25" customHeight="1">
      <c r="B28" s="18" t="s">
        <v>56</v>
      </c>
      <c r="C28" s="16" t="s">
        <v>57</v>
      </c>
      <c r="D28" s="16">
        <v>70</v>
      </c>
      <c r="E28" s="17" t="s">
        <v>50</v>
      </c>
      <c r="G28" s="25" t="s">
        <v>58</v>
      </c>
      <c r="H28" s="16">
        <v>8822</v>
      </c>
      <c r="I28" s="16">
        <v>8941</v>
      </c>
    </row>
    <row r="29" spans="2:9" ht="14.25" customHeight="1">
      <c r="B29" s="23" t="s">
        <v>59</v>
      </c>
      <c r="C29" s="13">
        <v>6</v>
      </c>
      <c r="D29" s="30" t="s">
        <v>50</v>
      </c>
      <c r="E29" s="14" t="s">
        <v>50</v>
      </c>
      <c r="G29" s="24" t="s">
        <v>60</v>
      </c>
      <c r="H29" s="13">
        <v>30</v>
      </c>
      <c r="I29" s="13">
        <v>12</v>
      </c>
    </row>
    <row r="30" spans="2:9" ht="14.25" customHeight="1">
      <c r="B30" s="18" t="s">
        <v>61</v>
      </c>
      <c r="C30" s="20">
        <v>641</v>
      </c>
      <c r="D30" s="20">
        <v>70</v>
      </c>
      <c r="E30" s="17">
        <f t="shared" si="0"/>
        <v>10.9204368174727</v>
      </c>
      <c r="G30" s="25" t="s">
        <v>62</v>
      </c>
      <c r="H30" s="16">
        <v>684</v>
      </c>
      <c r="I30" s="16">
        <v>749</v>
      </c>
    </row>
    <row r="31" spans="2:9" ht="14.25" customHeight="1">
      <c r="B31" s="12" t="s">
        <v>63</v>
      </c>
      <c r="C31" s="13"/>
      <c r="D31" s="13"/>
      <c r="E31" s="14"/>
      <c r="G31" s="24" t="s">
        <v>64</v>
      </c>
      <c r="H31" s="13">
        <v>1535</v>
      </c>
      <c r="I31" s="13">
        <v>3857</v>
      </c>
    </row>
    <row r="32" spans="2:9" ht="14.25" customHeight="1">
      <c r="B32" s="18" t="s">
        <v>65</v>
      </c>
      <c r="C32" s="16">
        <v>822</v>
      </c>
      <c r="D32" s="16">
        <v>431</v>
      </c>
      <c r="E32" s="17">
        <f t="shared" si="0"/>
        <v>52.433090024330895</v>
      </c>
      <c r="G32" s="25" t="s">
        <v>66</v>
      </c>
      <c r="H32" s="16">
        <v>9646</v>
      </c>
      <c r="I32" s="16">
        <v>9723</v>
      </c>
    </row>
    <row r="33" spans="2:9" ht="14.25" customHeight="1">
      <c r="B33" s="23" t="s">
        <v>67</v>
      </c>
      <c r="C33" s="13">
        <v>1367</v>
      </c>
      <c r="D33" s="13">
        <v>2693</v>
      </c>
      <c r="E33" s="14">
        <f t="shared" si="0"/>
        <v>197.0007315288954</v>
      </c>
      <c r="G33" s="24" t="s">
        <v>29</v>
      </c>
      <c r="H33" s="13">
        <v>884</v>
      </c>
      <c r="I33" s="13">
        <v>628</v>
      </c>
    </row>
    <row r="34" spans="2:9" ht="14.25" customHeight="1">
      <c r="B34" s="18" t="s">
        <v>68</v>
      </c>
      <c r="C34" s="16" t="s">
        <v>57</v>
      </c>
      <c r="D34" s="16">
        <v>253</v>
      </c>
      <c r="E34" s="17" t="s">
        <v>57</v>
      </c>
      <c r="G34" s="25" t="s">
        <v>69</v>
      </c>
      <c r="H34" s="16">
        <v>-3</v>
      </c>
      <c r="I34" s="26" t="s">
        <v>50</v>
      </c>
    </row>
    <row r="35" spans="2:9" ht="14.25" customHeight="1">
      <c r="B35" s="23" t="s">
        <v>29</v>
      </c>
      <c r="C35" s="13">
        <v>221</v>
      </c>
      <c r="D35" s="13">
        <v>41</v>
      </c>
      <c r="E35" s="14">
        <f t="shared" si="0"/>
        <v>18.552036199095024</v>
      </c>
      <c r="G35" s="24" t="s">
        <v>70</v>
      </c>
      <c r="H35" s="22">
        <v>23655</v>
      </c>
      <c r="I35" s="22">
        <v>23913</v>
      </c>
    </row>
    <row r="36" spans="2:9" ht="14.25" customHeight="1">
      <c r="B36" s="18" t="s">
        <v>71</v>
      </c>
      <c r="C36" s="20">
        <v>2411</v>
      </c>
      <c r="D36" s="20">
        <v>3419</v>
      </c>
      <c r="E36" s="17">
        <f t="shared" si="0"/>
        <v>141.80837826627953</v>
      </c>
      <c r="G36" s="21" t="s">
        <v>72</v>
      </c>
      <c r="H36" s="20">
        <v>64971</v>
      </c>
      <c r="I36" s="20">
        <v>62365</v>
      </c>
    </row>
    <row r="37" spans="2:9" ht="14.25" customHeight="1">
      <c r="B37" s="12" t="s">
        <v>73</v>
      </c>
      <c r="C37" s="31"/>
      <c r="D37" s="31"/>
      <c r="E37" s="14"/>
      <c r="G37" s="32" t="s">
        <v>74</v>
      </c>
      <c r="H37" s="22">
        <v>100722</v>
      </c>
      <c r="I37" s="22">
        <v>95415</v>
      </c>
    </row>
    <row r="38" spans="2:9" ht="14.25" customHeight="1">
      <c r="B38" s="15" t="s">
        <v>75</v>
      </c>
      <c r="C38" s="33">
        <v>2074</v>
      </c>
      <c r="D38" s="33">
        <v>-765</v>
      </c>
      <c r="E38" s="17">
        <f>D38/C38*100</f>
        <v>-36.885245901639344</v>
      </c>
      <c r="G38" s="15" t="s">
        <v>76</v>
      </c>
      <c r="H38" s="16"/>
      <c r="I38" s="16"/>
    </row>
    <row r="39" spans="2:9" ht="14.25" customHeight="1">
      <c r="B39" s="12" t="s">
        <v>77</v>
      </c>
      <c r="C39" s="13">
        <v>1771</v>
      </c>
      <c r="D39" s="13">
        <v>688</v>
      </c>
      <c r="E39" s="14">
        <f t="shared" si="0"/>
        <v>38.848108413325804</v>
      </c>
      <c r="G39" s="23" t="s">
        <v>78</v>
      </c>
      <c r="H39" s="13"/>
      <c r="I39" s="13"/>
    </row>
    <row r="40" spans="2:9" ht="14.25" customHeight="1">
      <c r="B40" s="15" t="s">
        <v>79</v>
      </c>
      <c r="C40" s="16">
        <v>-959</v>
      </c>
      <c r="D40" s="16">
        <v>-256</v>
      </c>
      <c r="E40" s="17" t="s">
        <v>50</v>
      </c>
      <c r="G40" s="21" t="s">
        <v>80</v>
      </c>
      <c r="H40" s="16">
        <v>17341</v>
      </c>
      <c r="I40" s="16">
        <v>16570</v>
      </c>
    </row>
    <row r="41" spans="2:9" ht="14.25" customHeight="1">
      <c r="B41" s="12" t="s">
        <v>81</v>
      </c>
      <c r="C41" s="22">
        <v>812</v>
      </c>
      <c r="D41" s="22">
        <v>431</v>
      </c>
      <c r="E41" s="14">
        <f t="shared" si="0"/>
        <v>53.07881773399015</v>
      </c>
      <c r="G41" s="19" t="s">
        <v>82</v>
      </c>
      <c r="H41" s="30" t="s">
        <v>50</v>
      </c>
      <c r="I41" s="13">
        <v>258</v>
      </c>
    </row>
    <row r="42" spans="2:9" ht="14.25" customHeight="1">
      <c r="B42" s="15" t="s">
        <v>83</v>
      </c>
      <c r="C42" s="20">
        <v>1262</v>
      </c>
      <c r="D42" s="20">
        <v>-1196</v>
      </c>
      <c r="E42" s="17">
        <f t="shared" si="0"/>
        <v>-94.77020602218701</v>
      </c>
      <c r="G42" s="21" t="s">
        <v>84</v>
      </c>
      <c r="H42" s="16">
        <v>20</v>
      </c>
      <c r="I42" s="16">
        <v>20</v>
      </c>
    </row>
    <row r="43" spans="2:9" ht="14.25" customHeight="1">
      <c r="B43" s="12" t="s">
        <v>85</v>
      </c>
      <c r="C43" s="22">
        <v>121</v>
      </c>
      <c r="D43" s="22">
        <v>107</v>
      </c>
      <c r="E43" s="14">
        <f t="shared" si="0"/>
        <v>88.42975206611571</v>
      </c>
      <c r="G43" s="19" t="s">
        <v>86</v>
      </c>
      <c r="H43" s="13">
        <v>2660</v>
      </c>
      <c r="I43" s="13">
        <v>2790</v>
      </c>
    </row>
    <row r="44" spans="2:9" ht="14.25" customHeight="1">
      <c r="B44" s="15" t="s">
        <v>87</v>
      </c>
      <c r="C44" s="34"/>
      <c r="D44" s="34"/>
      <c r="E44" s="17"/>
      <c r="G44" s="21" t="s">
        <v>88</v>
      </c>
      <c r="H44" s="16">
        <v>595</v>
      </c>
      <c r="I44" s="16">
        <v>524</v>
      </c>
    </row>
    <row r="45" spans="2:9" ht="14.25" customHeight="1">
      <c r="B45" s="12" t="s">
        <v>89</v>
      </c>
      <c r="C45" s="35">
        <v>1141</v>
      </c>
      <c r="D45" s="35">
        <v>-1304</v>
      </c>
      <c r="E45" s="14">
        <f>D45/C45*100</f>
        <v>-114.28571428571428</v>
      </c>
      <c r="G45" s="19" t="s">
        <v>90</v>
      </c>
      <c r="H45" s="13">
        <v>1770</v>
      </c>
      <c r="I45" s="13">
        <v>775</v>
      </c>
    </row>
    <row r="46" spans="2:9" ht="14.25" customHeight="1">
      <c r="B46" s="15" t="s">
        <v>91</v>
      </c>
      <c r="C46" s="16">
        <v>1262</v>
      </c>
      <c r="D46" s="16">
        <v>-1196</v>
      </c>
      <c r="E46" s="17">
        <f t="shared" si="0"/>
        <v>-94.77020602218701</v>
      </c>
      <c r="G46" s="21" t="s">
        <v>92</v>
      </c>
      <c r="H46" s="16">
        <v>965</v>
      </c>
      <c r="I46" s="16">
        <v>326</v>
      </c>
    </row>
    <row r="47" spans="2:9" ht="14.25" customHeight="1">
      <c r="B47" s="12" t="s">
        <v>93</v>
      </c>
      <c r="C47" s="13"/>
      <c r="D47" s="13"/>
      <c r="E47" s="14"/>
      <c r="G47" s="19" t="s">
        <v>94</v>
      </c>
      <c r="H47" s="13">
        <v>2138</v>
      </c>
      <c r="I47" s="13">
        <v>2301</v>
      </c>
    </row>
    <row r="48" spans="2:9" ht="14.25" customHeight="1">
      <c r="B48" s="18" t="s">
        <v>95</v>
      </c>
      <c r="C48" s="16">
        <v>537</v>
      </c>
      <c r="D48" s="16">
        <v>-223</v>
      </c>
      <c r="E48" s="17">
        <f t="shared" si="0"/>
        <v>-41.527001862197395</v>
      </c>
      <c r="G48" s="21" t="s">
        <v>96</v>
      </c>
      <c r="H48" s="16">
        <v>58</v>
      </c>
      <c r="I48" s="16">
        <v>7</v>
      </c>
    </row>
    <row r="49" spans="2:9" ht="14.25" customHeight="1">
      <c r="B49" s="23" t="s">
        <v>97</v>
      </c>
      <c r="C49" s="13">
        <v>612</v>
      </c>
      <c r="D49" s="13">
        <v>254</v>
      </c>
      <c r="E49" s="14">
        <f t="shared" si="0"/>
        <v>41.50326797385621</v>
      </c>
      <c r="G49" s="19" t="s">
        <v>29</v>
      </c>
      <c r="H49" s="13">
        <v>8034</v>
      </c>
      <c r="I49" s="13">
        <v>7475</v>
      </c>
    </row>
    <row r="50" spans="2:9" ht="14.25" customHeight="1">
      <c r="B50" s="18" t="s">
        <v>98</v>
      </c>
      <c r="C50" s="20">
        <v>1149</v>
      </c>
      <c r="D50" s="20">
        <v>30</v>
      </c>
      <c r="E50" s="17">
        <f t="shared" si="0"/>
        <v>2.610966057441253</v>
      </c>
      <c r="G50" s="21" t="s">
        <v>99</v>
      </c>
      <c r="H50" s="20">
        <v>33585</v>
      </c>
      <c r="I50" s="20">
        <v>31050</v>
      </c>
    </row>
    <row r="51" spans="2:9" ht="14.25" customHeight="1">
      <c r="B51" s="12" t="s">
        <v>100</v>
      </c>
      <c r="C51" s="22">
        <v>2411</v>
      </c>
      <c r="D51" s="22">
        <v>-1166</v>
      </c>
      <c r="E51" s="14">
        <f t="shared" si="0"/>
        <v>-48.36167565325591</v>
      </c>
      <c r="G51" s="23" t="s">
        <v>101</v>
      </c>
      <c r="H51" s="13"/>
      <c r="I51" s="13"/>
    </row>
    <row r="52" spans="2:9" ht="14.25" customHeight="1">
      <c r="B52" s="15" t="s">
        <v>102</v>
      </c>
      <c r="C52" s="16"/>
      <c r="D52" s="16"/>
      <c r="E52" s="17"/>
      <c r="G52" s="21" t="s">
        <v>103</v>
      </c>
      <c r="H52" s="16">
        <v>80</v>
      </c>
      <c r="I52" s="16">
        <v>60</v>
      </c>
    </row>
    <row r="53" spans="2:9" ht="14.25" customHeight="1">
      <c r="B53" s="23" t="s">
        <v>104</v>
      </c>
      <c r="C53" s="13">
        <v>2281</v>
      </c>
      <c r="D53" s="13">
        <v>-1278</v>
      </c>
      <c r="E53" s="14">
        <f t="shared" si="0"/>
        <v>-56.02805786935554</v>
      </c>
      <c r="G53" s="19" t="s">
        <v>105</v>
      </c>
      <c r="H53" s="13">
        <v>6476</v>
      </c>
      <c r="I53" s="13">
        <v>5686</v>
      </c>
    </row>
    <row r="54" spans="2:9" ht="14.25" customHeight="1">
      <c r="B54" s="36" t="s">
        <v>106</v>
      </c>
      <c r="C54" s="37">
        <v>130</v>
      </c>
      <c r="D54" s="37">
        <v>112</v>
      </c>
      <c r="E54" s="38">
        <f t="shared" si="0"/>
        <v>86.15384615384616</v>
      </c>
      <c r="G54" s="21" t="s">
        <v>88</v>
      </c>
      <c r="H54" s="16">
        <v>1477</v>
      </c>
      <c r="I54" s="16">
        <v>1260</v>
      </c>
    </row>
    <row r="55" spans="7:9" ht="14.25" customHeight="1">
      <c r="G55" s="19" t="s">
        <v>107</v>
      </c>
      <c r="H55" s="13">
        <v>348</v>
      </c>
      <c r="I55" s="13">
        <v>373</v>
      </c>
    </row>
    <row r="56" spans="2:9" ht="14.25" customHeight="1">
      <c r="B56" s="39"/>
      <c r="G56" s="21" t="s">
        <v>108</v>
      </c>
      <c r="H56" s="26" t="s">
        <v>50</v>
      </c>
      <c r="I56" s="16">
        <v>18</v>
      </c>
    </row>
    <row r="57" spans="7:9" ht="14.25" customHeight="1">
      <c r="G57" s="19" t="s">
        <v>109</v>
      </c>
      <c r="H57" s="30" t="s">
        <v>50</v>
      </c>
      <c r="I57" s="13">
        <v>19</v>
      </c>
    </row>
    <row r="58" spans="7:9" ht="14.25" customHeight="1">
      <c r="G58" s="21" t="s">
        <v>110</v>
      </c>
      <c r="H58" s="16">
        <v>463</v>
      </c>
      <c r="I58" s="16">
        <v>510</v>
      </c>
    </row>
    <row r="59" spans="7:9" ht="14.25" customHeight="1">
      <c r="G59" s="19" t="s">
        <v>96</v>
      </c>
      <c r="H59" s="13">
        <v>3163</v>
      </c>
      <c r="I59" s="13">
        <v>3289</v>
      </c>
    </row>
    <row r="60" spans="7:9" ht="14.25" customHeight="1">
      <c r="G60" s="21" t="s">
        <v>29</v>
      </c>
      <c r="H60" s="16">
        <v>1053</v>
      </c>
      <c r="I60" s="16">
        <v>1101</v>
      </c>
    </row>
    <row r="61" spans="7:9" ht="14.25" customHeight="1">
      <c r="G61" s="19" t="s">
        <v>111</v>
      </c>
      <c r="H61" s="22">
        <v>13063</v>
      </c>
      <c r="I61" s="22">
        <v>12318</v>
      </c>
    </row>
    <row r="62" spans="7:9" ht="14.25" customHeight="1">
      <c r="G62" s="18" t="s">
        <v>112</v>
      </c>
      <c r="H62" s="20">
        <v>46649</v>
      </c>
      <c r="I62" s="20">
        <v>43368</v>
      </c>
    </row>
    <row r="63" spans="7:9" ht="14.25" customHeight="1">
      <c r="G63" s="12" t="s">
        <v>113</v>
      </c>
      <c r="H63" s="13"/>
      <c r="I63" s="13"/>
    </row>
    <row r="64" spans="7:9" ht="14.25" customHeight="1">
      <c r="G64" s="18" t="s">
        <v>114</v>
      </c>
      <c r="H64" s="16"/>
      <c r="I64" s="16"/>
    </row>
    <row r="65" spans="7:9" ht="14.25" customHeight="1">
      <c r="G65" s="19" t="s">
        <v>115</v>
      </c>
      <c r="H65" s="13">
        <v>8981</v>
      </c>
      <c r="I65" s="13">
        <v>8981</v>
      </c>
    </row>
    <row r="66" spans="7:9" ht="14.25" customHeight="1">
      <c r="G66" s="21" t="s">
        <v>116</v>
      </c>
      <c r="H66" s="16">
        <v>13598</v>
      </c>
      <c r="I66" s="16">
        <v>13598</v>
      </c>
    </row>
    <row r="67" spans="7:9" ht="14.25" customHeight="1">
      <c r="G67" s="19" t="s">
        <v>117</v>
      </c>
      <c r="H67" s="13">
        <v>32933</v>
      </c>
      <c r="I67" s="13">
        <v>30933</v>
      </c>
    </row>
    <row r="68" spans="7:9" ht="14.25" customHeight="1">
      <c r="G68" s="21" t="s">
        <v>118</v>
      </c>
      <c r="H68" s="16">
        <v>-6121</v>
      </c>
      <c r="I68" s="16">
        <v>-6272</v>
      </c>
    </row>
    <row r="69" spans="7:9" ht="14.25" customHeight="1">
      <c r="G69" s="19" t="s">
        <v>119</v>
      </c>
      <c r="H69" s="22">
        <v>49391</v>
      </c>
      <c r="I69" s="22">
        <v>47240</v>
      </c>
    </row>
    <row r="70" spans="7:9" ht="14.25" customHeight="1">
      <c r="G70" s="18" t="s">
        <v>120</v>
      </c>
      <c r="H70" s="16"/>
      <c r="I70" s="16"/>
    </row>
    <row r="71" spans="7:9" ht="14.25" customHeight="1">
      <c r="G71" s="19" t="s">
        <v>95</v>
      </c>
      <c r="H71" s="13">
        <v>3737</v>
      </c>
      <c r="I71" s="13">
        <v>3513</v>
      </c>
    </row>
    <row r="72" spans="7:9" ht="14.25" customHeight="1">
      <c r="G72" s="21" t="s">
        <v>121</v>
      </c>
      <c r="H72" s="16">
        <v>121</v>
      </c>
      <c r="I72" s="16">
        <v>370</v>
      </c>
    </row>
    <row r="73" spans="7:9" ht="14.25" customHeight="1">
      <c r="G73" s="19" t="s">
        <v>122</v>
      </c>
      <c r="H73" s="22">
        <v>3858</v>
      </c>
      <c r="I73" s="22">
        <v>3883</v>
      </c>
    </row>
    <row r="74" spans="7:9" ht="14.25" customHeight="1">
      <c r="G74" s="18" t="s">
        <v>123</v>
      </c>
      <c r="H74" s="20">
        <v>822</v>
      </c>
      <c r="I74" s="20">
        <v>923</v>
      </c>
    </row>
    <row r="75" spans="7:9" ht="14.25" customHeight="1">
      <c r="G75" s="23" t="s">
        <v>124</v>
      </c>
      <c r="H75" s="22">
        <v>54072</v>
      </c>
      <c r="I75" s="22">
        <v>52047</v>
      </c>
    </row>
    <row r="76" spans="7:9" ht="14.25" customHeight="1">
      <c r="G76" s="40" t="s">
        <v>125</v>
      </c>
      <c r="H76" s="20">
        <v>100722</v>
      </c>
      <c r="I76" s="20">
        <v>95415</v>
      </c>
    </row>
    <row r="77" ht="14.25" customHeight="1"/>
    <row r="78" ht="14.25" customHeight="1">
      <c r="G78" s="39"/>
    </row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</sheetData>
  <sheetProtection/>
  <mergeCells count="2">
    <mergeCell ref="E3:E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Suzuki</cp:lastModifiedBy>
  <dcterms:created xsi:type="dcterms:W3CDTF">2019-06-09T16:26:08Z</dcterms:created>
  <dcterms:modified xsi:type="dcterms:W3CDTF">2019-06-09T16:26:45Z</dcterms:modified>
  <cp:category/>
  <cp:version/>
  <cp:contentType/>
  <cp:contentStatus/>
</cp:coreProperties>
</file>