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0"/>
  </bookViews>
  <sheets>
    <sheet name="ベルク" sheetId="1" r:id="rId1"/>
  </sheets>
  <definedNames/>
  <calcPr fullCalcOnLoad="1"/>
</workbook>
</file>

<file path=xl/sharedStrings.xml><?xml version="1.0" encoding="utf-8"?>
<sst xmlns="http://schemas.openxmlformats.org/spreadsheetml/2006/main" count="138" uniqueCount="118">
  <si>
    <t>ベルク　連結損益計算書</t>
  </si>
  <si>
    <t>(単位：百万円)</t>
  </si>
  <si>
    <t>貸借対照表</t>
  </si>
  <si>
    <t>前連結会計年度</t>
  </si>
  <si>
    <t>当連結会計年度</t>
  </si>
  <si>
    <t>前年比
（％）</t>
  </si>
  <si>
    <t>前事業年度</t>
  </si>
  <si>
    <t>当事業年度</t>
  </si>
  <si>
    <t>(2017年3月1日～
2018年2月28日)</t>
  </si>
  <si>
    <t>(2018年3月1日～
2019年2月28日)</t>
  </si>
  <si>
    <t>(2018年2月28日)</t>
  </si>
  <si>
    <t>(2019年2月28日)</t>
  </si>
  <si>
    <t>売上高</t>
  </si>
  <si>
    <t>資産の部</t>
  </si>
  <si>
    <t>売上原価</t>
  </si>
  <si>
    <t>流動資産</t>
  </si>
  <si>
    <t>売上総利益</t>
  </si>
  <si>
    <t>現金及び預金</t>
  </si>
  <si>
    <t>営業収入</t>
  </si>
  <si>
    <t>売掛金</t>
  </si>
  <si>
    <t>営業原価</t>
  </si>
  <si>
    <t>商品及び製品</t>
  </si>
  <si>
    <t>営業総利益</t>
  </si>
  <si>
    <t>原材料及び貯蔵品</t>
  </si>
  <si>
    <t>販売費及び一般管理費</t>
  </si>
  <si>
    <t>繰延税金資産</t>
  </si>
  <si>
    <t>営業利益</t>
  </si>
  <si>
    <t>その他</t>
  </si>
  <si>
    <t>営業外収益</t>
  </si>
  <si>
    <t>流動資産合計</t>
  </si>
  <si>
    <t>受取利息</t>
  </si>
  <si>
    <t>固定資産</t>
  </si>
  <si>
    <t>受取配当金</t>
  </si>
  <si>
    <t>有形固定資産</t>
  </si>
  <si>
    <t>受取事務手数料</t>
  </si>
  <si>
    <t>建物及び構築物</t>
  </si>
  <si>
    <t>受取退店違約金</t>
  </si>
  <si>
    <t>減価償却累計額</t>
  </si>
  <si>
    <t>債務勘定整理益</t>
  </si>
  <si>
    <t>建物及び構築物（純額）</t>
  </si>
  <si>
    <t>機械装置及び運搬具</t>
  </si>
  <si>
    <t>営業外収益合計</t>
  </si>
  <si>
    <t>営業外費用</t>
  </si>
  <si>
    <t>機械装置及び運搬具（純額）</t>
  </si>
  <si>
    <t>支払利息</t>
  </si>
  <si>
    <t>工具、器具及び備品</t>
  </si>
  <si>
    <t>貸倒引当金繰入額</t>
  </si>
  <si>
    <t>―</t>
  </si>
  <si>
    <t>―</t>
  </si>
  <si>
    <t>工具、器具及び備品（純額）</t>
  </si>
  <si>
    <t>営業外費用合計</t>
  </si>
  <si>
    <t>土地</t>
  </si>
  <si>
    <t>経常利益</t>
  </si>
  <si>
    <t>リース資産</t>
  </si>
  <si>
    <t>特別損失</t>
  </si>
  <si>
    <t>固定資産除却損</t>
  </si>
  <si>
    <t>リース資産（純額）</t>
  </si>
  <si>
    <t>減損損失</t>
  </si>
  <si>
    <t>建設仮勘定</t>
  </si>
  <si>
    <t>店舗閉鎖損失引当金繰入額</t>
  </si>
  <si>
    <t>有形固定資産合計</t>
  </si>
  <si>
    <t>特別損失合計</t>
  </si>
  <si>
    <t>無形固定資産</t>
  </si>
  <si>
    <t>税金等調整前当期純利益</t>
  </si>
  <si>
    <t>投資その他の資産</t>
  </si>
  <si>
    <t>法人税、住民税及び事業税</t>
  </si>
  <si>
    <t>投資有価証券</t>
  </si>
  <si>
    <t>法人税等調整額</t>
  </si>
  <si>
    <t>法人税等合計</t>
  </si>
  <si>
    <t>差入保証金</t>
  </si>
  <si>
    <t>当期純利益</t>
  </si>
  <si>
    <t>親会社株主に帰属する当期純利益</t>
  </si>
  <si>
    <t>貸倒引当金</t>
  </si>
  <si>
    <t>△5</t>
  </si>
  <si>
    <t>当期純利益</t>
  </si>
  <si>
    <t>投資その他の資産合計</t>
  </si>
  <si>
    <t>その他の包括利益</t>
  </si>
  <si>
    <t>固定資産合計</t>
  </si>
  <si>
    <t>その他有価証券評価差額金</t>
  </si>
  <si>
    <t>資産合計</t>
  </si>
  <si>
    <t>退職給付に係る調整額</t>
  </si>
  <si>
    <t>負債の部</t>
  </si>
  <si>
    <t>その他の包括利益合計</t>
  </si>
  <si>
    <t>流動負債</t>
  </si>
  <si>
    <t>包括利益</t>
  </si>
  <si>
    <t>買掛金</t>
  </si>
  <si>
    <t>（内訳）</t>
  </si>
  <si>
    <t>短期借入金</t>
  </si>
  <si>
    <t>親会社株主に係る包括利益</t>
  </si>
  <si>
    <t>1年内返済予定の長期借入金</t>
  </si>
  <si>
    <t>非支配株主に係る包括利益</t>
  </si>
  <si>
    <t>リース債務</t>
  </si>
  <si>
    <t>未払法人税等</t>
  </si>
  <si>
    <t>賞与引当金</t>
  </si>
  <si>
    <t>役員賞与引当金</t>
  </si>
  <si>
    <t>ポイント引当金</t>
  </si>
  <si>
    <t>店舗閉鎖損失引当金</t>
  </si>
  <si>
    <t>流動負債合計</t>
  </si>
  <si>
    <t>固定負債</t>
  </si>
  <si>
    <t>長期借入金</t>
  </si>
  <si>
    <t>役員退職慰労引当金</t>
  </si>
  <si>
    <t>退職給付に係る負債</t>
  </si>
  <si>
    <t>預り保証金</t>
  </si>
  <si>
    <t>資産除去債務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</si>
  <si>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</si>
  <si>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</si>
  <si>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</si>
  <si>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</si>
  <si>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</si>
  <si>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</si>
  <si>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</si>
  <si>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</si>
  <si>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</si>
  <si>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</si>
  <si>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退職給付に係る調整累計額</t>
  </si>
  <si>
    <t>その他の包括利益累計額合計</t>
  </si>
  <si>
    <t>純資産合計</t>
  </si>
  <si>
    <t>負債純資産合計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</si>
</sst>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>
        <color rgb="FF00000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3" borderId="13" xfId="0" applyFont="1" applyFill="1" applyBorder="1" applyAlignment="1">
      <alignment vertical="center"/>
    </xf>
    <xf numFmtId="176" fontId="36" fillId="33" borderId="13" xfId="0" applyNumberFormat="1" applyFont="1" applyFill="1" applyBorder="1" applyAlignment="1">
      <alignment horizontal="right" vertical="center" wrapText="1"/>
    </xf>
    <xf numFmtId="177" fontId="36" fillId="33" borderId="0" xfId="0" applyNumberFormat="1" applyFont="1" applyFill="1" applyAlignment="1">
      <alignment horizontal="right" vertical="center" wrapText="1"/>
    </xf>
    <xf numFmtId="176" fontId="36" fillId="0" borderId="10" xfId="0" applyNumberFormat="1" applyFont="1" applyBorder="1" applyAlignment="1">
      <alignment horizontal="right" vertical="center" wrapText="1"/>
    </xf>
    <xf numFmtId="177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left" vertical="center" indent="2"/>
    </xf>
    <xf numFmtId="176" fontId="36" fillId="0" borderId="0" xfId="0" applyNumberFormat="1" applyFont="1" applyAlignment="1">
      <alignment horizontal="right" vertical="center" wrapText="1"/>
    </xf>
    <xf numFmtId="0" fontId="36" fillId="33" borderId="0" xfId="0" applyFont="1" applyFill="1" applyAlignment="1">
      <alignment vertical="center"/>
    </xf>
    <xf numFmtId="176" fontId="36" fillId="33" borderId="14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4"/>
    </xf>
    <xf numFmtId="176" fontId="36" fillId="33" borderId="0" xfId="0" applyNumberFormat="1" applyFont="1" applyFill="1" applyAlignment="1">
      <alignment horizontal="right" vertical="center" wrapText="1"/>
    </xf>
    <xf numFmtId="176" fontId="36" fillId="0" borderId="13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 indent="4"/>
    </xf>
    <xf numFmtId="176" fontId="36" fillId="33" borderId="10" xfId="0" applyNumberFormat="1" applyFont="1" applyFill="1" applyBorder="1" applyAlignment="1">
      <alignment horizontal="right" vertical="center" wrapText="1"/>
    </xf>
    <xf numFmtId="176" fontId="36" fillId="0" borderId="14" xfId="0" applyNumberFormat="1" applyFont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2"/>
    </xf>
    <xf numFmtId="0" fontId="36" fillId="0" borderId="0" xfId="0" applyFont="1" applyAlignment="1">
      <alignment horizontal="left" vertical="center" indent="5"/>
    </xf>
    <xf numFmtId="0" fontId="36" fillId="33" borderId="0" xfId="0" applyFont="1" applyFill="1" applyAlignment="1">
      <alignment horizontal="left" vertical="center" indent="6"/>
    </xf>
    <xf numFmtId="0" fontId="36" fillId="0" borderId="0" xfId="0" applyFont="1" applyAlignment="1">
      <alignment horizontal="left" vertical="center" indent="6"/>
    </xf>
    <xf numFmtId="176" fontId="36" fillId="0" borderId="15" xfId="0" applyNumberFormat="1" applyFont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5"/>
    </xf>
    <xf numFmtId="176" fontId="36" fillId="33" borderId="15" xfId="0" applyNumberFormat="1" applyFont="1" applyFill="1" applyBorder="1" applyAlignment="1">
      <alignment horizontal="right" vertical="center" wrapText="1"/>
    </xf>
    <xf numFmtId="0" fontId="36" fillId="0" borderId="12" xfId="0" applyFont="1" applyBorder="1" applyAlignment="1">
      <alignment vertical="center"/>
    </xf>
    <xf numFmtId="176" fontId="36" fillId="0" borderId="16" xfId="0" applyNumberFormat="1" applyFont="1" applyBorder="1" applyAlignment="1">
      <alignment horizontal="right" vertical="center" wrapText="1"/>
    </xf>
    <xf numFmtId="0" fontId="36" fillId="33" borderId="12" xfId="0" applyFont="1" applyFill="1" applyBorder="1" applyAlignment="1">
      <alignment vertical="center"/>
    </xf>
    <xf numFmtId="176" fontId="36" fillId="33" borderId="16" xfId="0" applyNumberFormat="1" applyFont="1" applyFill="1" applyBorder="1" applyAlignment="1">
      <alignment horizontal="right" vertical="center" wrapText="1"/>
    </xf>
    <xf numFmtId="177" fontId="36" fillId="33" borderId="12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6" fillId="33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vertical="center" wrapText="1" indent="2"/>
    </xf>
    <xf numFmtId="0" fontId="36" fillId="33" borderId="0" xfId="0" applyFont="1" applyFill="1" applyAlignment="1">
      <alignment horizontal="left" vertical="center" wrapText="1" indent="2"/>
    </xf>
    <xf numFmtId="0" fontId="36" fillId="0" borderId="12" xfId="0" applyFont="1" applyBorder="1" applyAlignment="1">
      <alignment horizontal="left" vertical="center" wrapText="1" indent="2"/>
    </xf>
    <xf numFmtId="176" fontId="36" fillId="0" borderId="12" xfId="0" applyNumberFormat="1" applyFont="1" applyBorder="1" applyAlignment="1">
      <alignment horizontal="right" vertical="center" wrapText="1"/>
    </xf>
    <xf numFmtId="177" fontId="36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76"/>
  <sheetViews>
    <sheetView showGridLines="0" tabSelected="1" zoomScalePageLayoutView="0" workbookViewId="0" topLeftCell="A1">
      <selection activeCell="K2" sqref="K2"/>
    </sheetView>
  </sheetViews>
  <sheetFormatPr defaultColWidth="9.00390625" defaultRowHeight="15"/>
  <cols>
    <col min="1" max="1" width="3.140625" style="1" customWidth="1"/>
    <col min="2" max="2" width="30.140625" style="1" customWidth="1"/>
    <col min="3" max="4" width="15.140625" style="1" bestFit="1" customWidth="1"/>
    <col min="5" max="5" width="8.140625" style="1" bestFit="1" customWidth="1"/>
    <col min="6" max="6" width="9.00390625" style="1" customWidth="1"/>
    <col min="7" max="7" width="39.421875" style="1" bestFit="1" customWidth="1"/>
    <col min="8" max="9" width="16.8515625" style="1" bestFit="1" customWidth="1"/>
    <col min="10" max="16384" width="9.00390625" style="1" customWidth="1"/>
  </cols>
  <sheetData>
    <row r="2" spans="2:9" ht="15" thickBot="1">
      <c r="B2" s="1" t="s">
        <v>0</v>
      </c>
      <c r="D2" s="2" t="s">
        <v>1</v>
      </c>
      <c r="E2" s="2"/>
      <c r="G2" s="1" t="s">
        <v>2</v>
      </c>
      <c r="I2" s="2" t="s">
        <v>1</v>
      </c>
    </row>
    <row r="3" spans="2:9" ht="14.25" customHeight="1" thickTop="1">
      <c r="B3" s="3"/>
      <c r="C3" s="4" t="s">
        <v>3</v>
      </c>
      <c r="D3" s="4" t="s">
        <v>4</v>
      </c>
      <c r="E3" s="5" t="s">
        <v>5</v>
      </c>
      <c r="G3" s="6"/>
      <c r="H3" s="4" t="s">
        <v>6</v>
      </c>
      <c r="I3" s="4" t="s">
        <v>7</v>
      </c>
    </row>
    <row r="4" spans="2:9" ht="28.5">
      <c r="B4" s="7"/>
      <c r="C4" s="8" t="s">
        <v>8</v>
      </c>
      <c r="D4" s="8" t="s">
        <v>9</v>
      </c>
      <c r="E4" s="9"/>
      <c r="G4" s="10"/>
      <c r="H4" s="11" t="s">
        <v>10</v>
      </c>
      <c r="I4" s="11" t="s">
        <v>11</v>
      </c>
    </row>
    <row r="5" spans="2:9" ht="14.25" customHeight="1">
      <c r="B5" s="12" t="s">
        <v>12</v>
      </c>
      <c r="C5" s="13">
        <v>208730</v>
      </c>
      <c r="D5" s="13">
        <v>222880</v>
      </c>
      <c r="E5" s="14">
        <f>D5/C5*100</f>
        <v>106.779092607675</v>
      </c>
      <c r="G5" s="12" t="s">
        <v>13</v>
      </c>
      <c r="H5" s="13"/>
      <c r="I5" s="13"/>
    </row>
    <row r="6" spans="2:9" ht="14.25" customHeight="1">
      <c r="B6" s="1" t="s">
        <v>14</v>
      </c>
      <c r="C6" s="15">
        <v>154667</v>
      </c>
      <c r="D6" s="15">
        <v>165314</v>
      </c>
      <c r="E6" s="16">
        <f aca="true" t="shared" si="0" ref="E6:E45">D6/C6*100</f>
        <v>106.88382137107465</v>
      </c>
      <c r="G6" s="17" t="s">
        <v>15</v>
      </c>
      <c r="H6" s="18"/>
      <c r="I6" s="18"/>
    </row>
    <row r="7" spans="2:9" ht="14.25" customHeight="1">
      <c r="B7" s="19" t="s">
        <v>16</v>
      </c>
      <c r="C7" s="20">
        <v>54062</v>
      </c>
      <c r="D7" s="20">
        <v>57566</v>
      </c>
      <c r="E7" s="14">
        <f t="shared" si="0"/>
        <v>106.48144722725759</v>
      </c>
      <c r="G7" s="21" t="s">
        <v>17</v>
      </c>
      <c r="H7" s="22">
        <v>3891</v>
      </c>
      <c r="I7" s="22">
        <v>6957</v>
      </c>
    </row>
    <row r="8" spans="2:9" ht="14.25" customHeight="1">
      <c r="B8" s="1" t="s">
        <v>18</v>
      </c>
      <c r="C8" s="23">
        <v>2664</v>
      </c>
      <c r="D8" s="23">
        <v>2643</v>
      </c>
      <c r="E8" s="16">
        <f t="shared" si="0"/>
        <v>99.21171171171171</v>
      </c>
      <c r="G8" s="24" t="s">
        <v>19</v>
      </c>
      <c r="H8" s="18">
        <v>791</v>
      </c>
      <c r="I8" s="18">
        <v>940</v>
      </c>
    </row>
    <row r="9" spans="2:9" ht="14.25" customHeight="1">
      <c r="B9" s="19" t="s">
        <v>20</v>
      </c>
      <c r="C9" s="25">
        <v>920</v>
      </c>
      <c r="D9" s="25">
        <v>996</v>
      </c>
      <c r="E9" s="14">
        <f t="shared" si="0"/>
        <v>108.26086956521739</v>
      </c>
      <c r="G9" s="21" t="s">
        <v>21</v>
      </c>
      <c r="H9" s="22">
        <v>6104</v>
      </c>
      <c r="I9" s="22">
        <v>6273</v>
      </c>
    </row>
    <row r="10" spans="2:9" ht="14.25" customHeight="1">
      <c r="B10" s="1" t="s">
        <v>22</v>
      </c>
      <c r="C10" s="26">
        <v>55806</v>
      </c>
      <c r="D10" s="26">
        <v>59213</v>
      </c>
      <c r="E10" s="16">
        <f t="shared" si="0"/>
        <v>106.10507830699207</v>
      </c>
      <c r="G10" s="24" t="s">
        <v>23</v>
      </c>
      <c r="H10" s="18">
        <v>117</v>
      </c>
      <c r="I10" s="18">
        <v>121</v>
      </c>
    </row>
    <row r="11" spans="2:9" ht="14.25" customHeight="1">
      <c r="B11" s="19" t="s">
        <v>24</v>
      </c>
      <c r="C11" s="20">
        <v>46285</v>
      </c>
      <c r="D11" s="20">
        <v>49394</v>
      </c>
      <c r="E11" s="14">
        <f t="shared" si="0"/>
        <v>106.71707896726801</v>
      </c>
      <c r="G11" s="21" t="s">
        <v>25</v>
      </c>
      <c r="H11" s="22">
        <v>642</v>
      </c>
      <c r="I11" s="22">
        <v>722</v>
      </c>
    </row>
    <row r="12" spans="2:9" ht="14.25" customHeight="1">
      <c r="B12" s="1" t="s">
        <v>26</v>
      </c>
      <c r="C12" s="26">
        <v>9521</v>
      </c>
      <c r="D12" s="26">
        <v>9818</v>
      </c>
      <c r="E12" s="16">
        <f t="shared" si="0"/>
        <v>103.11942022896754</v>
      </c>
      <c r="G12" s="24" t="s">
        <v>27</v>
      </c>
      <c r="H12" s="15">
        <v>2683</v>
      </c>
      <c r="I12" s="15">
        <v>3503</v>
      </c>
    </row>
    <row r="13" spans="2:9" ht="14.25" customHeight="1">
      <c r="B13" s="19" t="s">
        <v>28</v>
      </c>
      <c r="C13" s="13"/>
      <c r="D13" s="13"/>
      <c r="E13" s="14"/>
      <c r="G13" s="21" t="s">
        <v>29</v>
      </c>
      <c r="H13" s="20">
        <v>14231</v>
      </c>
      <c r="I13" s="20">
        <v>18518</v>
      </c>
    </row>
    <row r="14" spans="2:9" ht="14.25" customHeight="1">
      <c r="B14" s="17" t="s">
        <v>30</v>
      </c>
      <c r="C14" s="18">
        <v>32</v>
      </c>
      <c r="D14" s="18">
        <v>36</v>
      </c>
      <c r="E14" s="16">
        <f t="shared" si="0"/>
        <v>112.5</v>
      </c>
      <c r="G14" s="17" t="s">
        <v>31</v>
      </c>
      <c r="H14" s="23"/>
      <c r="I14" s="23"/>
    </row>
    <row r="15" spans="2:9" ht="14.25" customHeight="1">
      <c r="B15" s="27" t="s">
        <v>32</v>
      </c>
      <c r="C15" s="22">
        <v>3</v>
      </c>
      <c r="D15" s="22">
        <v>2</v>
      </c>
      <c r="E15" s="14">
        <f t="shared" si="0"/>
        <v>66.66666666666666</v>
      </c>
      <c r="G15" s="21" t="s">
        <v>33</v>
      </c>
      <c r="H15" s="22"/>
      <c r="I15" s="22"/>
    </row>
    <row r="16" spans="2:9" ht="14.25" customHeight="1">
      <c r="B16" s="17" t="s">
        <v>34</v>
      </c>
      <c r="C16" s="18">
        <v>392</v>
      </c>
      <c r="D16" s="18">
        <v>401</v>
      </c>
      <c r="E16" s="16">
        <f t="shared" si="0"/>
        <v>102.29591836734696</v>
      </c>
      <c r="G16" s="28" t="s">
        <v>35</v>
      </c>
      <c r="H16" s="18">
        <v>71607</v>
      </c>
      <c r="I16" s="18">
        <v>77964</v>
      </c>
    </row>
    <row r="17" spans="2:9" ht="14.25" customHeight="1">
      <c r="B17" s="27" t="s">
        <v>36</v>
      </c>
      <c r="C17" s="22">
        <v>2</v>
      </c>
      <c r="D17" s="22">
        <v>99</v>
      </c>
      <c r="E17" s="14">
        <f t="shared" si="0"/>
        <v>4950</v>
      </c>
      <c r="G17" s="29" t="s">
        <v>37</v>
      </c>
      <c r="H17" s="22">
        <v>-26254</v>
      </c>
      <c r="I17" s="22">
        <v>-29291</v>
      </c>
    </row>
    <row r="18" spans="2:9" ht="14.25" customHeight="1">
      <c r="B18" s="17" t="s">
        <v>38</v>
      </c>
      <c r="C18" s="18">
        <v>14</v>
      </c>
      <c r="D18" s="18">
        <v>14</v>
      </c>
      <c r="E18" s="16">
        <f t="shared" si="0"/>
        <v>100</v>
      </c>
      <c r="G18" s="30" t="s">
        <v>39</v>
      </c>
      <c r="H18" s="31">
        <v>45352</v>
      </c>
      <c r="I18" s="31">
        <v>48672</v>
      </c>
    </row>
    <row r="19" spans="2:9" ht="14.25" customHeight="1">
      <c r="B19" s="27" t="s">
        <v>27</v>
      </c>
      <c r="C19" s="25">
        <v>139</v>
      </c>
      <c r="D19" s="25">
        <v>179</v>
      </c>
      <c r="E19" s="14">
        <f t="shared" si="0"/>
        <v>128.77697841726618</v>
      </c>
      <c r="G19" s="32" t="s">
        <v>40</v>
      </c>
      <c r="H19" s="22">
        <v>2257</v>
      </c>
      <c r="I19" s="22">
        <v>1902</v>
      </c>
    </row>
    <row r="20" spans="2:9" ht="14.25" customHeight="1">
      <c r="B20" s="17" t="s">
        <v>41</v>
      </c>
      <c r="C20" s="26">
        <v>584</v>
      </c>
      <c r="D20" s="26">
        <v>734</v>
      </c>
      <c r="E20" s="16">
        <f t="shared" si="0"/>
        <v>125.68493150684932</v>
      </c>
      <c r="G20" s="30" t="s">
        <v>37</v>
      </c>
      <c r="H20" s="18">
        <v>-1197</v>
      </c>
      <c r="I20" s="18">
        <v>-957</v>
      </c>
    </row>
    <row r="21" spans="2:9" ht="14.25" customHeight="1">
      <c r="B21" s="19" t="s">
        <v>42</v>
      </c>
      <c r="C21" s="13"/>
      <c r="D21" s="13"/>
      <c r="E21" s="14"/>
      <c r="G21" s="29" t="s">
        <v>43</v>
      </c>
      <c r="H21" s="33">
        <v>1060</v>
      </c>
      <c r="I21" s="33">
        <v>944</v>
      </c>
    </row>
    <row r="22" spans="2:9" ht="14.25" customHeight="1">
      <c r="B22" s="17" t="s">
        <v>44</v>
      </c>
      <c r="C22" s="18">
        <v>138</v>
      </c>
      <c r="D22" s="18">
        <v>123</v>
      </c>
      <c r="E22" s="16">
        <f t="shared" si="0"/>
        <v>89.13043478260869</v>
      </c>
      <c r="G22" s="28" t="s">
        <v>45</v>
      </c>
      <c r="H22" s="18">
        <v>5727</v>
      </c>
      <c r="I22" s="18">
        <v>5597</v>
      </c>
    </row>
    <row r="23" spans="2:9" ht="14.25" customHeight="1">
      <c r="B23" s="27" t="s">
        <v>46</v>
      </c>
      <c r="C23" s="22" t="s">
        <v>47</v>
      </c>
      <c r="D23" s="22">
        <v>51</v>
      </c>
      <c r="E23" s="14" t="s">
        <v>48</v>
      </c>
      <c r="G23" s="29" t="s">
        <v>37</v>
      </c>
      <c r="H23" s="22">
        <v>-5108</v>
      </c>
      <c r="I23" s="22">
        <v>-4963</v>
      </c>
    </row>
    <row r="24" spans="2:9" ht="14.25" customHeight="1">
      <c r="B24" s="17" t="s">
        <v>27</v>
      </c>
      <c r="C24" s="15">
        <v>3</v>
      </c>
      <c r="D24" s="15">
        <v>7</v>
      </c>
      <c r="E24" s="16">
        <f t="shared" si="0"/>
        <v>233.33333333333334</v>
      </c>
      <c r="G24" s="30" t="s">
        <v>49</v>
      </c>
      <c r="H24" s="31">
        <v>619</v>
      </c>
      <c r="I24" s="31">
        <v>634</v>
      </c>
    </row>
    <row r="25" spans="2:9" ht="14.25" customHeight="1">
      <c r="B25" s="27" t="s">
        <v>50</v>
      </c>
      <c r="C25" s="20">
        <v>141</v>
      </c>
      <c r="D25" s="20">
        <v>182</v>
      </c>
      <c r="E25" s="14">
        <f t="shared" si="0"/>
        <v>129.07801418439718</v>
      </c>
      <c r="G25" s="32" t="s">
        <v>51</v>
      </c>
      <c r="H25" s="22">
        <v>29589</v>
      </c>
      <c r="I25" s="22">
        <v>29989</v>
      </c>
    </row>
    <row r="26" spans="2:9" ht="14.25" customHeight="1">
      <c r="B26" s="34" t="s">
        <v>52</v>
      </c>
      <c r="C26" s="35">
        <v>9963</v>
      </c>
      <c r="D26" s="35">
        <v>10370</v>
      </c>
      <c r="E26" s="16">
        <f t="shared" si="0"/>
        <v>104.08511492522332</v>
      </c>
      <c r="G26" s="28" t="s">
        <v>53</v>
      </c>
      <c r="H26" s="18">
        <v>5926</v>
      </c>
      <c r="I26" s="18">
        <v>6713</v>
      </c>
    </row>
    <row r="27" spans="2:9" ht="14.25" customHeight="1">
      <c r="B27" s="19" t="s">
        <v>54</v>
      </c>
      <c r="C27" s="13"/>
      <c r="D27" s="13"/>
      <c r="E27" s="14"/>
      <c r="G27" s="29" t="s">
        <v>37</v>
      </c>
      <c r="H27" s="22">
        <v>-2433</v>
      </c>
      <c r="I27" s="22">
        <v>-2954</v>
      </c>
    </row>
    <row r="28" spans="2:9" ht="14.25" customHeight="1">
      <c r="B28" s="17" t="s">
        <v>55</v>
      </c>
      <c r="C28" s="18">
        <v>53</v>
      </c>
      <c r="D28" s="18">
        <v>135</v>
      </c>
      <c r="E28" s="16">
        <f t="shared" si="0"/>
        <v>254.7169811320755</v>
      </c>
      <c r="G28" s="30" t="s">
        <v>56</v>
      </c>
      <c r="H28" s="31">
        <v>3493</v>
      </c>
      <c r="I28" s="31">
        <v>3759</v>
      </c>
    </row>
    <row r="29" spans="2:9" ht="14.25" customHeight="1">
      <c r="B29" s="27" t="s">
        <v>57</v>
      </c>
      <c r="C29" s="25" t="s">
        <v>48</v>
      </c>
      <c r="D29" s="25">
        <v>605</v>
      </c>
      <c r="E29" s="14" t="s">
        <v>48</v>
      </c>
      <c r="G29" s="32" t="s">
        <v>58</v>
      </c>
      <c r="H29" s="25">
        <v>602</v>
      </c>
      <c r="I29" s="25">
        <v>589</v>
      </c>
    </row>
    <row r="30" spans="2:9" ht="14.25" customHeight="1">
      <c r="B30" s="17" t="s">
        <v>59</v>
      </c>
      <c r="C30" s="15" t="s">
        <v>47</v>
      </c>
      <c r="D30" s="15">
        <v>123</v>
      </c>
      <c r="E30" s="16" t="s">
        <v>48</v>
      </c>
      <c r="G30" s="28" t="s">
        <v>60</v>
      </c>
      <c r="H30" s="26">
        <v>80717</v>
      </c>
      <c r="I30" s="26">
        <v>84590</v>
      </c>
    </row>
    <row r="31" spans="2:9" ht="14.25" customHeight="1">
      <c r="B31" s="27" t="s">
        <v>61</v>
      </c>
      <c r="C31" s="20">
        <v>53</v>
      </c>
      <c r="D31" s="20">
        <v>865</v>
      </c>
      <c r="E31" s="14">
        <f t="shared" si="0"/>
        <v>1632.0754716981132</v>
      </c>
      <c r="G31" s="21" t="s">
        <v>62</v>
      </c>
      <c r="H31" s="13">
        <v>1143</v>
      </c>
      <c r="I31" s="13">
        <v>1359</v>
      </c>
    </row>
    <row r="32" spans="2:9" ht="14.25" customHeight="1">
      <c r="B32" s="1" t="s">
        <v>63</v>
      </c>
      <c r="C32" s="26">
        <v>9910</v>
      </c>
      <c r="D32" s="26">
        <v>9505</v>
      </c>
      <c r="E32" s="16">
        <f t="shared" si="0"/>
        <v>95.91321897073662</v>
      </c>
      <c r="G32" s="24" t="s">
        <v>64</v>
      </c>
      <c r="H32" s="18"/>
      <c r="I32" s="18"/>
    </row>
    <row r="33" spans="2:9" ht="14.25" customHeight="1">
      <c r="B33" s="19" t="s">
        <v>65</v>
      </c>
      <c r="C33" s="13">
        <v>3130</v>
      </c>
      <c r="D33" s="13">
        <v>3276</v>
      </c>
      <c r="E33" s="14">
        <f t="shared" si="0"/>
        <v>104.66453674121405</v>
      </c>
      <c r="G33" s="29" t="s">
        <v>66</v>
      </c>
      <c r="H33" s="22">
        <v>128</v>
      </c>
      <c r="I33" s="22">
        <v>91</v>
      </c>
    </row>
    <row r="34" spans="2:9" ht="14.25" customHeight="1">
      <c r="B34" s="1" t="s">
        <v>67</v>
      </c>
      <c r="C34" s="15">
        <v>-83</v>
      </c>
      <c r="D34" s="15">
        <v>-342</v>
      </c>
      <c r="E34" s="16">
        <f t="shared" si="0"/>
        <v>412.0481927710843</v>
      </c>
      <c r="G34" s="30" t="s">
        <v>25</v>
      </c>
      <c r="H34" s="18">
        <v>805</v>
      </c>
      <c r="I34" s="18">
        <v>1078</v>
      </c>
    </row>
    <row r="35" spans="2:9" ht="14.25" customHeight="1">
      <c r="B35" s="19" t="s">
        <v>68</v>
      </c>
      <c r="C35" s="20">
        <v>3047</v>
      </c>
      <c r="D35" s="20">
        <v>2934</v>
      </c>
      <c r="E35" s="14">
        <f t="shared" si="0"/>
        <v>96.29143419757138</v>
      </c>
      <c r="G35" s="29" t="s">
        <v>69</v>
      </c>
      <c r="H35" s="22">
        <v>7278</v>
      </c>
      <c r="I35" s="22">
        <v>7761</v>
      </c>
    </row>
    <row r="36" spans="2:9" ht="14.25" customHeight="1">
      <c r="B36" s="1" t="s">
        <v>70</v>
      </c>
      <c r="C36" s="26">
        <v>6862</v>
      </c>
      <c r="D36" s="26">
        <v>6571</v>
      </c>
      <c r="E36" s="16">
        <f t="shared" si="0"/>
        <v>95.75925386184785</v>
      </c>
      <c r="G36" s="30" t="s">
        <v>27</v>
      </c>
      <c r="H36" s="18">
        <v>2299</v>
      </c>
      <c r="I36" s="18">
        <v>2501</v>
      </c>
    </row>
    <row r="37" spans="2:9" ht="14.25" customHeight="1">
      <c r="B37" s="36" t="s">
        <v>71</v>
      </c>
      <c r="C37" s="37">
        <v>6862</v>
      </c>
      <c r="D37" s="37">
        <v>6571</v>
      </c>
      <c r="E37" s="38">
        <f t="shared" si="0"/>
        <v>95.75925386184785</v>
      </c>
      <c r="G37" s="29" t="s">
        <v>72</v>
      </c>
      <c r="H37" s="25" t="s">
        <v>73</v>
      </c>
      <c r="I37" s="25">
        <v>-56</v>
      </c>
    </row>
    <row r="38" spans="2:9" ht="14.25" customHeight="1">
      <c r="B38" s="39" t="s">
        <v>74</v>
      </c>
      <c r="C38" s="18">
        <v>6862</v>
      </c>
      <c r="D38" s="18">
        <v>6571</v>
      </c>
      <c r="E38" s="16">
        <f t="shared" si="0"/>
        <v>95.75925386184785</v>
      </c>
      <c r="G38" s="30" t="s">
        <v>75</v>
      </c>
      <c r="H38" s="26">
        <v>10506</v>
      </c>
      <c r="I38" s="26">
        <v>11376</v>
      </c>
    </row>
    <row r="39" spans="2:9" ht="14.25" customHeight="1">
      <c r="B39" s="40" t="s">
        <v>76</v>
      </c>
      <c r="C39" s="22"/>
      <c r="D39" s="22"/>
      <c r="E39" s="14"/>
      <c r="G39" s="21" t="s">
        <v>77</v>
      </c>
      <c r="H39" s="20">
        <v>92368</v>
      </c>
      <c r="I39" s="20">
        <v>97326</v>
      </c>
    </row>
    <row r="40" spans="2:9" ht="14.25" customHeight="1">
      <c r="B40" s="41" t="s">
        <v>78</v>
      </c>
      <c r="C40" s="18">
        <v>-6</v>
      </c>
      <c r="D40" s="18">
        <v>-25</v>
      </c>
      <c r="E40" s="16">
        <f t="shared" si="0"/>
        <v>416.6666666666667</v>
      </c>
      <c r="G40" s="17" t="s">
        <v>79</v>
      </c>
      <c r="H40" s="26">
        <v>106599</v>
      </c>
      <c r="I40" s="26">
        <v>115845</v>
      </c>
    </row>
    <row r="41" spans="2:9" ht="14.25" customHeight="1">
      <c r="B41" s="42" t="s">
        <v>80</v>
      </c>
      <c r="C41" s="22">
        <v>21</v>
      </c>
      <c r="D41" s="22">
        <v>0</v>
      </c>
      <c r="E41" s="14">
        <f t="shared" si="0"/>
        <v>0</v>
      </c>
      <c r="G41" s="12" t="s">
        <v>81</v>
      </c>
      <c r="H41" s="13"/>
      <c r="I41" s="13"/>
    </row>
    <row r="42" spans="2:9" ht="14.25" customHeight="1">
      <c r="B42" s="41" t="s">
        <v>82</v>
      </c>
      <c r="C42" s="26">
        <v>14</v>
      </c>
      <c r="D42" s="26">
        <v>-25</v>
      </c>
      <c r="E42" s="16">
        <f t="shared" si="0"/>
        <v>-178.57142857142858</v>
      </c>
      <c r="G42" s="17" t="s">
        <v>83</v>
      </c>
      <c r="H42" s="18"/>
      <c r="I42" s="18"/>
    </row>
    <row r="43" spans="2:9" ht="14.25" customHeight="1">
      <c r="B43" s="40" t="s">
        <v>84</v>
      </c>
      <c r="C43" s="20">
        <v>6877</v>
      </c>
      <c r="D43" s="20">
        <v>6545</v>
      </c>
      <c r="E43" s="14">
        <f t="shared" si="0"/>
        <v>95.17231350879744</v>
      </c>
      <c r="G43" s="21" t="s">
        <v>85</v>
      </c>
      <c r="H43" s="22">
        <v>11974</v>
      </c>
      <c r="I43" s="22">
        <v>13246</v>
      </c>
    </row>
    <row r="44" spans="2:9" ht="14.25" customHeight="1">
      <c r="B44" s="39" t="s">
        <v>86</v>
      </c>
      <c r="C44" s="18"/>
      <c r="D44" s="18"/>
      <c r="E44" s="16"/>
      <c r="G44" s="24" t="s">
        <v>87</v>
      </c>
      <c r="H44" s="18">
        <v>800</v>
      </c>
      <c r="I44" s="18">
        <v>800</v>
      </c>
    </row>
    <row r="45" spans="2:9" ht="14.25" customHeight="1">
      <c r="B45" s="42" t="s">
        <v>88</v>
      </c>
      <c r="C45" s="22">
        <v>6877</v>
      </c>
      <c r="D45" s="22">
        <v>6545</v>
      </c>
      <c r="E45" s="14">
        <f t="shared" si="0"/>
        <v>95.17231350879744</v>
      </c>
      <c r="G45" s="21" t="s">
        <v>89</v>
      </c>
      <c r="H45" s="22">
        <v>4696</v>
      </c>
      <c r="I45" s="22">
        <v>4717</v>
      </c>
    </row>
    <row r="46" spans="2:9" ht="14.25" customHeight="1">
      <c r="B46" s="43" t="s">
        <v>90</v>
      </c>
      <c r="C46" s="44" t="s">
        <v>47</v>
      </c>
      <c r="D46" s="44" t="s">
        <v>47</v>
      </c>
      <c r="E46" s="45" t="s">
        <v>47</v>
      </c>
      <c r="G46" s="24" t="s">
        <v>91</v>
      </c>
      <c r="H46" s="18">
        <v>1237</v>
      </c>
      <c r="I46" s="18">
        <v>1350</v>
      </c>
    </row>
    <row r="47" spans="7:9" ht="14.25" customHeight="1">
      <c r="G47" s="21" t="s">
        <v>92</v>
      </c>
      <c r="H47" s="22">
        <v>1796</v>
      </c>
      <c r="I47" s="22">
        <v>1879</v>
      </c>
    </row>
    <row r="48" spans="7:9" ht="14.25" customHeight="1">
      <c r="G48" s="24" t="s">
        <v>93</v>
      </c>
      <c r="H48" s="18">
        <v>848</v>
      </c>
      <c r="I48" s="18">
        <v>908</v>
      </c>
    </row>
    <row r="49" spans="7:9" ht="14.25" customHeight="1">
      <c r="G49" s="21" t="s">
        <v>94</v>
      </c>
      <c r="H49" s="22">
        <v>80</v>
      </c>
      <c r="I49" s="22">
        <v>80</v>
      </c>
    </row>
    <row r="50" spans="7:9" ht="14.25" customHeight="1">
      <c r="G50" s="24" t="s">
        <v>95</v>
      </c>
      <c r="H50" s="18">
        <v>322</v>
      </c>
      <c r="I50" s="18">
        <v>340</v>
      </c>
    </row>
    <row r="51" spans="7:9" ht="14.25" customHeight="1">
      <c r="G51" s="21" t="s">
        <v>96</v>
      </c>
      <c r="H51" s="22" t="s">
        <v>47</v>
      </c>
      <c r="I51" s="22">
        <v>123</v>
      </c>
    </row>
    <row r="52" spans="7:9" ht="14.25" customHeight="1">
      <c r="G52" s="24" t="s">
        <v>27</v>
      </c>
      <c r="H52" s="15">
        <v>4408</v>
      </c>
      <c r="I52" s="15">
        <v>4657</v>
      </c>
    </row>
    <row r="53" spans="7:9" ht="14.25" customHeight="1">
      <c r="G53" s="21" t="s">
        <v>97</v>
      </c>
      <c r="H53" s="20">
        <v>26163</v>
      </c>
      <c r="I53" s="20">
        <v>28104</v>
      </c>
    </row>
    <row r="54" spans="7:9" ht="14.25" customHeight="1">
      <c r="G54" s="17" t="s">
        <v>98</v>
      </c>
      <c r="H54" s="23"/>
      <c r="I54" s="23"/>
    </row>
    <row r="55" spans="7:9" ht="14.25" customHeight="1">
      <c r="G55" s="21" t="s">
        <v>99</v>
      </c>
      <c r="H55" s="22">
        <v>12130</v>
      </c>
      <c r="I55" s="22">
        <v>12645</v>
      </c>
    </row>
    <row r="56" spans="7:9" ht="14.25" customHeight="1">
      <c r="G56" s="24" t="s">
        <v>91</v>
      </c>
      <c r="H56" s="18">
        <v>2808</v>
      </c>
      <c r="I56" s="18">
        <v>2974</v>
      </c>
    </row>
    <row r="57" spans="7:9" ht="14.25" customHeight="1">
      <c r="G57" s="21" t="s">
        <v>100</v>
      </c>
      <c r="H57" s="22">
        <v>183</v>
      </c>
      <c r="I57" s="22">
        <v>206</v>
      </c>
    </row>
    <row r="58" spans="7:9" ht="14.25" customHeight="1">
      <c r="G58" s="24" t="s">
        <v>101</v>
      </c>
      <c r="H58" s="18">
        <v>138</v>
      </c>
      <c r="I58" s="18">
        <v>118</v>
      </c>
    </row>
    <row r="59" spans="7:9" ht="14.25" customHeight="1">
      <c r="G59" s="21" t="s">
        <v>102</v>
      </c>
      <c r="H59" s="22">
        <v>3787</v>
      </c>
      <c r="I59" s="22">
        <v>3934</v>
      </c>
    </row>
    <row r="60" spans="7:9" ht="14.25" customHeight="1">
      <c r="G60" s="24" t="s">
        <v>103</v>
      </c>
      <c r="H60" s="18">
        <v>2260</v>
      </c>
      <c r="I60" s="18">
        <v>3715</v>
      </c>
    </row>
    <row r="61" spans="7:9" ht="14.25" customHeight="1">
      <c r="G61" s="21" t="s">
        <v>27</v>
      </c>
      <c r="H61" s="25">
        <v>712</v>
      </c>
      <c r="I61" s="25">
        <v>647</v>
      </c>
    </row>
    <row r="62" spans="7:9" ht="14.25" customHeight="1">
      <c r="G62" s="24" t="s">
        <v>104</v>
      </c>
      <c r="H62" s="26">
        <v>22022</v>
      </c>
      <c r="I62" s="26">
        <v>24242</v>
      </c>
    </row>
    <row r="63" spans="7:9" ht="14.25" customHeight="1">
      <c r="G63" s="27" t="s">
        <v>105</v>
      </c>
      <c r="H63" s="20">
        <v>48186</v>
      </c>
      <c r="I63" s="20">
        <v>52346</v>
      </c>
    </row>
    <row r="64" spans="7:9" ht="14.25" customHeight="1">
      <c r="G64" s="1" t="s">
        <v>106</v>
      </c>
      <c r="H64" s="23"/>
      <c r="I64" s="23"/>
    </row>
    <row r="65" spans="7:9" ht="14.25" customHeight="1">
      <c r="G65" s="27" t="s">
        <v>107</v>
      </c>
      <c r="H65" s="22"/>
      <c r="I65" s="22"/>
    </row>
    <row r="66" spans="7:9" ht="14.25" customHeight="1">
      <c r="G66" s="24" t="s">
        <v>108</v>
      </c>
      <c r="H66" s="18">
        <v>3912</v>
      </c>
      <c r="I66" s="18">
        <v>3912</v>
      </c>
    </row>
    <row r="67" spans="7:9" ht="14.25" customHeight="1">
      <c r="G67" s="21" t="s">
        <v>109</v>
      </c>
      <c r="H67" s="22">
        <v>4102</v>
      </c>
      <c r="I67" s="22">
        <v>4102</v>
      </c>
    </row>
    <row r="68" spans="7:9" ht="14.25" customHeight="1">
      <c r="G68" s="24" t="s">
        <v>110</v>
      </c>
      <c r="H68" s="18">
        <v>50486</v>
      </c>
      <c r="I68" s="18">
        <v>55597</v>
      </c>
    </row>
    <row r="69" spans="7:9" ht="14.25" customHeight="1">
      <c r="G69" s="21" t="s">
        <v>111</v>
      </c>
      <c r="H69" s="25">
        <v>-1</v>
      </c>
      <c r="I69" s="25">
        <v>-1</v>
      </c>
    </row>
    <row r="70" spans="7:9" ht="14.25" customHeight="1">
      <c r="G70" s="24" t="s">
        <v>112</v>
      </c>
      <c r="H70" s="26">
        <v>58500</v>
      </c>
      <c r="I70" s="26">
        <v>63611</v>
      </c>
    </row>
    <row r="71" spans="7:9" ht="14.25" customHeight="1">
      <c r="G71" s="27" t="s">
        <v>113</v>
      </c>
      <c r="H71" s="13"/>
      <c r="I71" s="13"/>
    </row>
    <row r="72" spans="7:9" ht="14.25" customHeight="1">
      <c r="G72" s="24" t="s">
        <v>78</v>
      </c>
      <c r="H72" s="18">
        <v>30</v>
      </c>
      <c r="I72" s="18">
        <v>4</v>
      </c>
    </row>
    <row r="73" spans="7:9" ht="14.25" customHeight="1">
      <c r="G73" s="21" t="s">
        <v>114</v>
      </c>
      <c r="H73" s="25">
        <v>-117</v>
      </c>
      <c r="I73" s="25">
        <v>-117</v>
      </c>
    </row>
    <row r="74" spans="7:9" ht="14.25" customHeight="1">
      <c r="G74" s="24" t="s">
        <v>115</v>
      </c>
      <c r="H74" s="26">
        <v>-87</v>
      </c>
      <c r="I74" s="26">
        <v>-112</v>
      </c>
    </row>
    <row r="75" spans="7:9" ht="14.25" customHeight="1">
      <c r="G75" s="27" t="s">
        <v>116</v>
      </c>
      <c r="H75" s="20">
        <v>58413</v>
      </c>
      <c r="I75" s="20">
        <v>63498</v>
      </c>
    </row>
    <row r="76" spans="7:9" ht="14.25" customHeight="1">
      <c r="G76" s="34" t="s">
        <v>117</v>
      </c>
      <c r="H76" s="35">
        <v>106599</v>
      </c>
      <c r="I76" s="26">
        <v>115845</v>
      </c>
    </row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</sheetData>
  <sheetProtection/>
  <mergeCells count="2">
    <mergeCell ref="E3:E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dcterms:created xsi:type="dcterms:W3CDTF">2019-06-09T16:27:57Z</dcterms:created>
  <dcterms:modified xsi:type="dcterms:W3CDTF">2019-06-09T16:28:32Z</dcterms:modified>
  <cp:category/>
  <cp:version/>
  <cp:contentType/>
  <cp:contentStatus/>
</cp:coreProperties>
</file>