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アークス" sheetId="1" r:id="rId1"/>
  </sheets>
  <definedNames/>
  <calcPr fullCalcOnLoad="1"/>
</workbook>
</file>

<file path=xl/sharedStrings.xml><?xml version="1.0" encoding="utf-8"?>
<sst xmlns="http://schemas.openxmlformats.org/spreadsheetml/2006/main" count="165" uniqueCount="142">
  <si>
    <t>アークス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</si>
  <si>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</si>
  <si>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</si>
  <si>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</si>
  <si>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</si>
  <si>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</si>
  <si>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</si>
  <si>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</si>
  <si>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</si>
  <si>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</si>
  <si>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</si>
  <si>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</si>
  <si>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</si>
  <si>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</si>
  <si>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</si>
  <si>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</si>
  <si>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</si>
  <si>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</si>
  <si>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</si>
  <si>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</si>
  <si>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宣伝装飾費</t>
  </si>
  <si>
    <t>たな卸資産</t>
  </si>
  <si>
    <t>店舗賃借料</t>
  </si>
  <si>
    <t>繰延税金資産</t>
  </si>
  <si>
    <t>役員報酬</t>
  </si>
  <si>
    <t>その他</t>
  </si>
  <si>
    <t>給料及び手当</t>
  </si>
  <si>
    <t>貸倒引当金</t>
  </si>
  <si>
    <t>賞与引当金繰入額</t>
  </si>
  <si>
    <t>流動資産合計</t>
  </si>
  <si>
    <t>役員退職慰労引当金繰入額</t>
  </si>
  <si>
    <t>固定資産</t>
  </si>
  <si>
    <t>ポイント引当金繰入額</t>
  </si>
  <si>
    <t>有形固定資産</t>
  </si>
  <si>
    <t>退職給付費用</t>
  </si>
  <si>
    <t>建物及び構築物</t>
  </si>
  <si>
    <t>水道光熱費</t>
  </si>
  <si>
    <t>減価償却累計額及び減損損失累計額</t>
  </si>
  <si>
    <t>租税公課</t>
  </si>
  <si>
    <t>建物及び構築物（純額）</t>
  </si>
  <si>
    <t>減価償却費</t>
  </si>
  <si>
    <t>土地</t>
  </si>
  <si>
    <t>のれん償却額</t>
  </si>
  <si>
    <t>リース資産</t>
  </si>
  <si>
    <t>減価償却累計額</t>
  </si>
  <si>
    <t>販売費及び一般管理費合計</t>
  </si>
  <si>
    <t>リース資産（純額）</t>
  </si>
  <si>
    <t>営業利益</t>
  </si>
  <si>
    <t>建物仮勘定</t>
  </si>
  <si>
    <t>営業外収益</t>
  </si>
  <si>
    <t>その他</t>
  </si>
  <si>
    <t>受取利息</t>
  </si>
  <si>
    <t>受取配当金</t>
  </si>
  <si>
    <t>その他（純額）</t>
  </si>
  <si>
    <t>持分法による投資利益</t>
  </si>
  <si>
    <t>有形固定資産合計</t>
  </si>
  <si>
    <t>業務受託料</t>
  </si>
  <si>
    <t>無形固定資産</t>
  </si>
  <si>
    <t>ポイント収入額</t>
  </si>
  <si>
    <t>のれん</t>
  </si>
  <si>
    <t>補助金収入</t>
  </si>
  <si>
    <t>ソフトウエア</t>
  </si>
  <si>
    <t>ソフトウエア仮勘定</t>
  </si>
  <si>
    <t>営業外収益合計</t>
  </si>
  <si>
    <t>その他</t>
  </si>
  <si>
    <t>営業外費用</t>
  </si>
  <si>
    <t>無形固定資産合計</t>
  </si>
  <si>
    <t>支払利息</t>
  </si>
  <si>
    <t>投資その他の資産</t>
  </si>
  <si>
    <t>株式交付金</t>
  </si>
  <si>
    <t>―</t>
  </si>
  <si>
    <t>投資有価証券</t>
  </si>
  <si>
    <t>長期貸付金</t>
  </si>
  <si>
    <t>営業外費用合計</t>
  </si>
  <si>
    <t>敷金及び保証金</t>
  </si>
  <si>
    <t>経常利益</t>
  </si>
  <si>
    <t>繰延税金資産</t>
  </si>
  <si>
    <t>特別利益</t>
  </si>
  <si>
    <t>固定資産売却益</t>
  </si>
  <si>
    <t>資産除去債務戻入益</t>
  </si>
  <si>
    <t>投資その他の資産合計</t>
  </si>
  <si>
    <t>保険解約返戻金</t>
  </si>
  <si>
    <t>固定資産合計</t>
  </si>
  <si>
    <t>災害見舞金</t>
  </si>
  <si>
    <t>資産合計</t>
  </si>
  <si>
    <t>負債の部</t>
  </si>
  <si>
    <t>特別利益合計</t>
  </si>
  <si>
    <t>流動負債</t>
  </si>
  <si>
    <t>特別損失</t>
  </si>
  <si>
    <t>買掛金</t>
  </si>
  <si>
    <t>固定資産除売却損</t>
  </si>
  <si>
    <t>短期借入金</t>
  </si>
  <si>
    <t>減損損失</t>
  </si>
  <si>
    <t>リース債務</t>
  </si>
  <si>
    <t>災害による損失</t>
  </si>
  <si>
    <t>未払金</t>
  </si>
  <si>
    <t>未払費用</t>
  </si>
  <si>
    <t>特別損失合計</t>
  </si>
  <si>
    <t>未払法人税等</t>
  </si>
  <si>
    <t>税金等調整前当期純利益</t>
  </si>
  <si>
    <t>未払消費税等</t>
  </si>
  <si>
    <t>法人税、住民税及び事業税</t>
  </si>
  <si>
    <t>賞与引当金</t>
  </si>
  <si>
    <t>法人税等調整額</t>
  </si>
  <si>
    <t>ポイント引当金</t>
  </si>
  <si>
    <t>法人税等合計</t>
  </si>
  <si>
    <t>当期純利益</t>
  </si>
  <si>
    <t>流動負債合計</t>
  </si>
  <si>
    <t>非支配株主に帰属する当期純利益</t>
  </si>
  <si>
    <t>固定負債</t>
  </si>
  <si>
    <t>親会社株主に帰属する当期純利益</t>
  </si>
  <si>
    <t>長期借入金</t>
  </si>
  <si>
    <t>その他の包括利益</t>
  </si>
  <si>
    <t>繰延税金負債</t>
  </si>
  <si>
    <t>その他有価証券評価差額金</t>
  </si>
  <si>
    <t>退職給付に係る負債</t>
  </si>
  <si>
    <t>退職給付に係る調整額</t>
  </si>
  <si>
    <t>役員退職慰労引当金</t>
  </si>
  <si>
    <t>持分法適用会社に対する持分相当額</t>
  </si>
  <si>
    <t>長期預り保証金</t>
  </si>
  <si>
    <t>その他の包括利益合計</t>
  </si>
  <si>
    <t>資産除去債務</t>
  </si>
  <si>
    <t>包括利益</t>
  </si>
  <si>
    <t>（内訳）</t>
  </si>
  <si>
    <t>固定負債合計</t>
  </si>
  <si>
    <t>親会社株主に係る包括利益</t>
  </si>
  <si>
    <t>負債合計</t>
  </si>
  <si>
    <t>非支配株主に係る包括利益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</si>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</sst>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0" xfId="0" applyFont="1" applyFill="1" applyAlignment="1">
      <alignment horizontal="left" vertical="center" wrapText="1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13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176" fontId="36" fillId="33" borderId="14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3"/>
    </xf>
    <xf numFmtId="0" fontId="36" fillId="0" borderId="0" xfId="0" applyFont="1" applyAlignment="1">
      <alignment horizontal="left" vertical="center" wrapText="1" indent="3"/>
    </xf>
    <xf numFmtId="0" fontId="36" fillId="33" borderId="0" xfId="0" applyFont="1" applyFill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5"/>
    </xf>
    <xf numFmtId="0" fontId="36" fillId="33" borderId="0" xfId="0" applyFont="1" applyFill="1" applyAlignment="1">
      <alignment horizontal="left" vertical="center" wrapText="1" indent="6"/>
    </xf>
    <xf numFmtId="0" fontId="36" fillId="0" borderId="0" xfId="0" applyFont="1" applyAlignment="1">
      <alignment horizontal="left" vertical="center" wrapText="1" indent="6"/>
    </xf>
    <xf numFmtId="176" fontId="36" fillId="0" borderId="15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5"/>
    </xf>
    <xf numFmtId="176" fontId="36" fillId="0" borderId="14" xfId="0" applyNumberFormat="1" applyFont="1" applyBorder="1" applyAlignment="1">
      <alignment horizontal="right"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 indent="2"/>
    </xf>
    <xf numFmtId="177" fontId="36" fillId="33" borderId="0" xfId="0" applyNumberFormat="1" applyFont="1" applyFill="1" applyAlignment="1">
      <alignment vertical="center" wrapText="1"/>
    </xf>
    <xf numFmtId="177" fontId="36" fillId="0" borderId="0" xfId="0" applyNumberFormat="1" applyFont="1" applyAlignment="1">
      <alignment vertical="center" wrapText="1"/>
    </xf>
    <xf numFmtId="0" fontId="36" fillId="0" borderId="12" xfId="0" applyFont="1" applyBorder="1" applyAlignment="1">
      <alignment horizontal="left" vertical="center" wrapText="1" indent="2"/>
    </xf>
    <xf numFmtId="176" fontId="3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/>
    </xf>
    <xf numFmtId="176" fontId="36" fillId="33" borderId="13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3"/>
  <sheetViews>
    <sheetView showGridLines="0" tabSelected="1" zoomScalePageLayoutView="0" workbookViewId="0" topLeftCell="A1">
      <selection activeCell="J1" sqref="J1"/>
    </sheetView>
  </sheetViews>
  <sheetFormatPr defaultColWidth="9.00390625" defaultRowHeight="15"/>
  <cols>
    <col min="1" max="1" width="2.8515625" style="1" customWidth="1"/>
    <col min="2" max="2" width="38.421875" style="1" bestFit="1" customWidth="1"/>
    <col min="3" max="4" width="19.7109375" style="1" bestFit="1" customWidth="1"/>
    <col min="5" max="5" width="9.140625" style="38" bestFit="1" customWidth="1"/>
    <col min="6" max="6" width="9.00390625" style="1" customWidth="1"/>
    <col min="7" max="7" width="37.421875" style="1" customWidth="1"/>
    <col min="8" max="9" width="15.421875" style="1" bestFit="1" customWidth="1"/>
    <col min="10" max="15" width="9.00390625" style="1" customWidth="1"/>
    <col min="16" max="16" width="20.7109375" style="1" bestFit="1" customWidth="1"/>
    <col min="17" max="16384" width="9.00390625" style="1" customWidth="1"/>
  </cols>
  <sheetData>
    <row r="2" spans="2:9" ht="14.25" customHeight="1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39.75" customHeight="1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513955</v>
      </c>
      <c r="D5" s="13">
        <v>512246</v>
      </c>
      <c r="E5" s="14">
        <f>D5/C5*100</f>
        <v>99.66748061600724</v>
      </c>
      <c r="G5" s="12" t="s">
        <v>13</v>
      </c>
      <c r="H5" s="13"/>
      <c r="I5" s="13"/>
    </row>
    <row r="6" spans="2:9" ht="14.25" customHeight="1">
      <c r="B6" s="15" t="s">
        <v>14</v>
      </c>
      <c r="C6" s="16">
        <v>386496</v>
      </c>
      <c r="D6" s="16">
        <v>382979</v>
      </c>
      <c r="E6" s="17">
        <f aca="true" t="shared" si="0" ref="E6:E68">D6/C6*100</f>
        <v>99.09002939228348</v>
      </c>
      <c r="G6" s="18" t="s">
        <v>15</v>
      </c>
      <c r="H6" s="16"/>
      <c r="I6" s="16"/>
    </row>
    <row r="7" spans="2:9" ht="14.25" customHeight="1">
      <c r="B7" s="12" t="s">
        <v>16</v>
      </c>
      <c r="C7" s="19">
        <v>127458</v>
      </c>
      <c r="D7" s="19">
        <v>129267</v>
      </c>
      <c r="E7" s="20">
        <f t="shared" si="0"/>
        <v>101.41929106058467</v>
      </c>
      <c r="G7" s="21" t="s">
        <v>17</v>
      </c>
      <c r="H7" s="13">
        <v>39130</v>
      </c>
      <c r="I7" s="13">
        <v>43079</v>
      </c>
    </row>
    <row r="8" spans="2:9" ht="14.25" customHeight="1">
      <c r="B8" s="15" t="s">
        <v>18</v>
      </c>
      <c r="C8" s="16"/>
      <c r="D8" s="16"/>
      <c r="E8" s="17"/>
      <c r="G8" s="22" t="s">
        <v>19</v>
      </c>
      <c r="H8" s="16">
        <v>3033</v>
      </c>
      <c r="I8" s="16">
        <v>3018</v>
      </c>
    </row>
    <row r="9" spans="2:9" ht="14.25" customHeight="1">
      <c r="B9" s="23" t="s">
        <v>20</v>
      </c>
      <c r="C9" s="13">
        <v>5012</v>
      </c>
      <c r="D9" s="13">
        <v>4720</v>
      </c>
      <c r="E9" s="20">
        <f t="shared" si="0"/>
        <v>94.17398244213886</v>
      </c>
      <c r="G9" s="21" t="s">
        <v>21</v>
      </c>
      <c r="H9" s="13">
        <v>14424</v>
      </c>
      <c r="I9" s="13">
        <v>14661</v>
      </c>
    </row>
    <row r="10" spans="2:9" ht="14.25" customHeight="1">
      <c r="B10" s="18" t="s">
        <v>22</v>
      </c>
      <c r="C10" s="16">
        <v>7025</v>
      </c>
      <c r="D10" s="16">
        <v>6904</v>
      </c>
      <c r="E10" s="17">
        <f t="shared" si="0"/>
        <v>98.27758007117437</v>
      </c>
      <c r="G10" s="22" t="s">
        <v>23</v>
      </c>
      <c r="H10" s="16">
        <v>1286</v>
      </c>
      <c r="I10" s="16">
        <v>1725</v>
      </c>
    </row>
    <row r="11" spans="2:9" ht="14.25" customHeight="1">
      <c r="B11" s="23" t="s">
        <v>24</v>
      </c>
      <c r="C11" s="13">
        <v>676</v>
      </c>
      <c r="D11" s="13">
        <v>676</v>
      </c>
      <c r="E11" s="20">
        <f t="shared" si="0"/>
        <v>100</v>
      </c>
      <c r="G11" s="21" t="s">
        <v>25</v>
      </c>
      <c r="H11" s="13">
        <v>7264</v>
      </c>
      <c r="I11" s="13">
        <v>7367</v>
      </c>
    </row>
    <row r="12" spans="2:9" ht="14.25" customHeight="1">
      <c r="B12" s="18" t="s">
        <v>26</v>
      </c>
      <c r="C12" s="16">
        <v>46070</v>
      </c>
      <c r="D12" s="16">
        <v>46602</v>
      </c>
      <c r="E12" s="17">
        <f t="shared" si="0"/>
        <v>101.15476448882137</v>
      </c>
      <c r="G12" s="22" t="s">
        <v>27</v>
      </c>
      <c r="H12" s="16">
        <v>-62</v>
      </c>
      <c r="I12" s="16">
        <v>-62</v>
      </c>
    </row>
    <row r="13" spans="2:9" ht="14.25" customHeight="1">
      <c r="B13" s="23" t="s">
        <v>28</v>
      </c>
      <c r="C13" s="13">
        <v>2970</v>
      </c>
      <c r="D13" s="13">
        <v>2818</v>
      </c>
      <c r="E13" s="20">
        <f t="shared" si="0"/>
        <v>94.88215488215488</v>
      </c>
      <c r="G13" s="21" t="s">
        <v>29</v>
      </c>
      <c r="H13" s="19">
        <v>65076</v>
      </c>
      <c r="I13" s="19">
        <v>69791</v>
      </c>
    </row>
    <row r="14" spans="2:9" ht="14.25" customHeight="1">
      <c r="B14" s="18" t="s">
        <v>30</v>
      </c>
      <c r="C14" s="16">
        <v>60</v>
      </c>
      <c r="D14" s="16">
        <v>62</v>
      </c>
      <c r="E14" s="17">
        <f t="shared" si="0"/>
        <v>103.33333333333334</v>
      </c>
      <c r="G14" s="18" t="s">
        <v>31</v>
      </c>
      <c r="H14" s="16"/>
      <c r="I14" s="16"/>
    </row>
    <row r="15" spans="2:9" ht="14.25" customHeight="1">
      <c r="B15" s="23" t="s">
        <v>32</v>
      </c>
      <c r="C15" s="13">
        <v>6593</v>
      </c>
      <c r="D15" s="13">
        <v>6902</v>
      </c>
      <c r="E15" s="20">
        <f t="shared" si="0"/>
        <v>104.68678901865616</v>
      </c>
      <c r="G15" s="21" t="s">
        <v>33</v>
      </c>
      <c r="H15" s="13"/>
      <c r="I15" s="13"/>
    </row>
    <row r="16" spans="2:9" ht="14.25" customHeight="1">
      <c r="B16" s="18" t="s">
        <v>34</v>
      </c>
      <c r="C16" s="16">
        <v>1265</v>
      </c>
      <c r="D16" s="16">
        <v>1100</v>
      </c>
      <c r="E16" s="17">
        <f t="shared" si="0"/>
        <v>86.95652173913044</v>
      </c>
      <c r="G16" s="24" t="s">
        <v>35</v>
      </c>
      <c r="H16" s="16">
        <v>120685</v>
      </c>
      <c r="I16" s="16">
        <v>120299</v>
      </c>
    </row>
    <row r="17" spans="2:9" ht="14.25" customHeight="1">
      <c r="B17" s="23" t="s">
        <v>36</v>
      </c>
      <c r="C17" s="13">
        <v>8641</v>
      </c>
      <c r="D17" s="13">
        <v>8811</v>
      </c>
      <c r="E17" s="20">
        <f t="shared" si="0"/>
        <v>101.96736488832312</v>
      </c>
      <c r="G17" s="25" t="s">
        <v>37</v>
      </c>
      <c r="H17" s="13">
        <v>-79652</v>
      </c>
      <c r="I17" s="13">
        <v>-79729</v>
      </c>
    </row>
    <row r="18" spans="2:9" ht="14.25" customHeight="1">
      <c r="B18" s="18" t="s">
        <v>38</v>
      </c>
      <c r="C18" s="16">
        <v>2689</v>
      </c>
      <c r="D18" s="16">
        <v>2695</v>
      </c>
      <c r="E18" s="17">
        <f t="shared" si="0"/>
        <v>100.22313127556713</v>
      </c>
      <c r="G18" s="26" t="s">
        <v>39</v>
      </c>
      <c r="H18" s="27">
        <v>41033</v>
      </c>
      <c r="I18" s="27">
        <v>40570</v>
      </c>
    </row>
    <row r="19" spans="2:9" ht="14.25" customHeight="1">
      <c r="B19" s="23" t="s">
        <v>40</v>
      </c>
      <c r="C19" s="13">
        <v>6433</v>
      </c>
      <c r="D19" s="13">
        <v>6378</v>
      </c>
      <c r="E19" s="20">
        <f t="shared" si="0"/>
        <v>99.1450334214208</v>
      </c>
      <c r="G19" s="28" t="s">
        <v>41</v>
      </c>
      <c r="H19" s="13">
        <v>67484</v>
      </c>
      <c r="I19" s="13">
        <v>67912</v>
      </c>
    </row>
    <row r="20" spans="2:9" ht="14.25" customHeight="1">
      <c r="B20" s="18" t="s">
        <v>42</v>
      </c>
      <c r="C20" s="16">
        <v>139</v>
      </c>
      <c r="D20" s="16">
        <v>139</v>
      </c>
      <c r="E20" s="17">
        <f t="shared" si="0"/>
        <v>100</v>
      </c>
      <c r="G20" s="24" t="s">
        <v>43</v>
      </c>
      <c r="H20" s="16">
        <v>11867</v>
      </c>
      <c r="I20" s="16">
        <v>11711</v>
      </c>
    </row>
    <row r="21" spans="2:9" ht="14.25" customHeight="1">
      <c r="B21" s="23" t="s">
        <v>25</v>
      </c>
      <c r="C21" s="13">
        <v>25440</v>
      </c>
      <c r="D21" s="13">
        <v>26632</v>
      </c>
      <c r="E21" s="20">
        <f t="shared" si="0"/>
        <v>104.68553459119497</v>
      </c>
      <c r="G21" s="25" t="s">
        <v>44</v>
      </c>
      <c r="H21" s="13">
        <v>-6258</v>
      </c>
      <c r="I21" s="13">
        <v>-6750</v>
      </c>
    </row>
    <row r="22" spans="2:9" ht="14.25" customHeight="1">
      <c r="B22" s="18" t="s">
        <v>45</v>
      </c>
      <c r="C22" s="29">
        <v>113018</v>
      </c>
      <c r="D22" s="29">
        <v>114445</v>
      </c>
      <c r="E22" s="17">
        <f t="shared" si="0"/>
        <v>101.26263073138793</v>
      </c>
      <c r="G22" s="26" t="s">
        <v>46</v>
      </c>
      <c r="H22" s="27">
        <v>5608</v>
      </c>
      <c r="I22" s="27">
        <v>4960</v>
      </c>
    </row>
    <row r="23" spans="2:9" ht="14.25" customHeight="1">
      <c r="B23" s="12" t="s">
        <v>47</v>
      </c>
      <c r="C23" s="19">
        <v>14440</v>
      </c>
      <c r="D23" s="19">
        <v>14821</v>
      </c>
      <c r="E23" s="20">
        <f t="shared" si="0"/>
        <v>102.63850415512465</v>
      </c>
      <c r="G23" s="28" t="s">
        <v>48</v>
      </c>
      <c r="H23" s="13">
        <v>140</v>
      </c>
      <c r="I23" s="13">
        <v>1180</v>
      </c>
    </row>
    <row r="24" spans="2:9" ht="14.25" customHeight="1">
      <c r="B24" s="15" t="s">
        <v>49</v>
      </c>
      <c r="C24" s="16"/>
      <c r="D24" s="16"/>
      <c r="E24" s="17"/>
      <c r="G24" s="24" t="s">
        <v>50</v>
      </c>
      <c r="H24" s="16">
        <v>24939</v>
      </c>
      <c r="I24" s="16">
        <v>25132</v>
      </c>
    </row>
    <row r="25" spans="2:9" ht="14.25" customHeight="1">
      <c r="B25" s="23" t="s">
        <v>51</v>
      </c>
      <c r="C25" s="13">
        <v>95</v>
      </c>
      <c r="D25" s="13">
        <v>64</v>
      </c>
      <c r="E25" s="20">
        <f t="shared" si="0"/>
        <v>67.36842105263158</v>
      </c>
      <c r="G25" s="25" t="s">
        <v>37</v>
      </c>
      <c r="H25" s="13">
        <v>-20472</v>
      </c>
      <c r="I25" s="13">
        <v>-20923</v>
      </c>
    </row>
    <row r="26" spans="2:9" ht="14.25" customHeight="1">
      <c r="B26" s="18" t="s">
        <v>52</v>
      </c>
      <c r="C26" s="16">
        <v>71</v>
      </c>
      <c r="D26" s="16">
        <v>70</v>
      </c>
      <c r="E26" s="17">
        <f t="shared" si="0"/>
        <v>98.59154929577466</v>
      </c>
      <c r="G26" s="26" t="s">
        <v>53</v>
      </c>
      <c r="H26" s="27">
        <v>4467</v>
      </c>
      <c r="I26" s="27">
        <v>4209</v>
      </c>
    </row>
    <row r="27" spans="2:9" ht="14.25" customHeight="1">
      <c r="B27" s="23" t="s">
        <v>54</v>
      </c>
      <c r="C27" s="13">
        <v>21</v>
      </c>
      <c r="D27" s="13">
        <v>42</v>
      </c>
      <c r="E27" s="20">
        <f t="shared" si="0"/>
        <v>200</v>
      </c>
      <c r="G27" s="28" t="s">
        <v>55</v>
      </c>
      <c r="H27" s="30">
        <v>118734</v>
      </c>
      <c r="I27" s="30">
        <v>118833</v>
      </c>
    </row>
    <row r="28" spans="2:9" ht="14.25" customHeight="1">
      <c r="B28" s="18" t="s">
        <v>56</v>
      </c>
      <c r="C28" s="16">
        <v>545</v>
      </c>
      <c r="D28" s="16">
        <v>540</v>
      </c>
      <c r="E28" s="17">
        <f t="shared" si="0"/>
        <v>99.08256880733946</v>
      </c>
      <c r="G28" s="22" t="s">
        <v>57</v>
      </c>
      <c r="H28" s="16"/>
      <c r="I28" s="16"/>
    </row>
    <row r="29" spans="2:9" ht="14.25" customHeight="1">
      <c r="B29" s="23" t="s">
        <v>58</v>
      </c>
      <c r="C29" s="13">
        <v>350</v>
      </c>
      <c r="D29" s="13">
        <v>362</v>
      </c>
      <c r="E29" s="20">
        <f t="shared" si="0"/>
        <v>103.42857142857143</v>
      </c>
      <c r="G29" s="28" t="s">
        <v>59</v>
      </c>
      <c r="H29" s="13">
        <v>151</v>
      </c>
      <c r="I29" s="13">
        <v>11</v>
      </c>
    </row>
    <row r="30" spans="2:9" ht="14.25" customHeight="1">
      <c r="B30" s="18" t="s">
        <v>60</v>
      </c>
      <c r="C30" s="16">
        <v>426</v>
      </c>
      <c r="D30" s="16">
        <v>105</v>
      </c>
      <c r="E30" s="17">
        <f t="shared" si="0"/>
        <v>24.647887323943664</v>
      </c>
      <c r="G30" s="24" t="s">
        <v>61</v>
      </c>
      <c r="H30" s="16">
        <v>400</v>
      </c>
      <c r="I30" s="16">
        <v>1213</v>
      </c>
    </row>
    <row r="31" spans="2:9" ht="14.25" customHeight="1">
      <c r="B31" s="23" t="s">
        <v>25</v>
      </c>
      <c r="C31" s="13">
        <v>635</v>
      </c>
      <c r="D31" s="13">
        <v>645</v>
      </c>
      <c r="E31" s="20">
        <f t="shared" si="0"/>
        <v>101.5748031496063</v>
      </c>
      <c r="G31" s="28" t="s">
        <v>62</v>
      </c>
      <c r="H31" s="13">
        <v>5894</v>
      </c>
      <c r="I31" s="13">
        <v>9779</v>
      </c>
    </row>
    <row r="32" spans="2:9" ht="14.25" customHeight="1">
      <c r="B32" s="18" t="s">
        <v>63</v>
      </c>
      <c r="C32" s="29">
        <v>2147</v>
      </c>
      <c r="D32" s="29">
        <v>1831</v>
      </c>
      <c r="E32" s="17">
        <f t="shared" si="0"/>
        <v>85.28178854215184</v>
      </c>
      <c r="G32" s="24" t="s">
        <v>64</v>
      </c>
      <c r="H32" s="16">
        <v>398</v>
      </c>
      <c r="I32" s="16">
        <v>351</v>
      </c>
    </row>
    <row r="33" spans="2:9" ht="14.25" customHeight="1">
      <c r="B33" s="12" t="s">
        <v>65</v>
      </c>
      <c r="C33" s="13"/>
      <c r="D33" s="13"/>
      <c r="E33" s="20"/>
      <c r="G33" s="28" t="s">
        <v>66</v>
      </c>
      <c r="H33" s="19">
        <v>6843</v>
      </c>
      <c r="I33" s="19">
        <v>11357</v>
      </c>
    </row>
    <row r="34" spans="2:9" ht="14.25" customHeight="1">
      <c r="B34" s="18" t="s">
        <v>67</v>
      </c>
      <c r="C34" s="16">
        <v>168</v>
      </c>
      <c r="D34" s="16">
        <v>155</v>
      </c>
      <c r="E34" s="17">
        <f t="shared" si="0"/>
        <v>92.26190476190477</v>
      </c>
      <c r="G34" s="22" t="s">
        <v>68</v>
      </c>
      <c r="H34" s="16"/>
      <c r="I34" s="16"/>
    </row>
    <row r="35" spans="2:9" ht="14.25" customHeight="1">
      <c r="B35" s="23" t="s">
        <v>69</v>
      </c>
      <c r="C35" s="13" t="s">
        <v>70</v>
      </c>
      <c r="D35" s="13">
        <v>57</v>
      </c>
      <c r="E35" s="20" t="s">
        <v>70</v>
      </c>
      <c r="G35" s="28" t="s">
        <v>71</v>
      </c>
      <c r="H35" s="13">
        <v>3605</v>
      </c>
      <c r="I35" s="13">
        <v>10304</v>
      </c>
    </row>
    <row r="36" spans="2:9" ht="14.25" customHeight="1">
      <c r="B36" s="18" t="s">
        <v>25</v>
      </c>
      <c r="C36" s="16">
        <v>52</v>
      </c>
      <c r="D36" s="16">
        <v>33</v>
      </c>
      <c r="E36" s="17">
        <f t="shared" si="0"/>
        <v>63.46153846153846</v>
      </c>
      <c r="G36" s="24" t="s">
        <v>72</v>
      </c>
      <c r="H36" s="16">
        <v>433</v>
      </c>
      <c r="I36" s="16">
        <v>268</v>
      </c>
    </row>
    <row r="37" spans="2:9" ht="14.25" customHeight="1">
      <c r="B37" s="23" t="s">
        <v>73</v>
      </c>
      <c r="C37" s="19">
        <v>221</v>
      </c>
      <c r="D37" s="19">
        <v>247</v>
      </c>
      <c r="E37" s="20">
        <f t="shared" si="0"/>
        <v>111.76470588235294</v>
      </c>
      <c r="G37" s="28" t="s">
        <v>74</v>
      </c>
      <c r="H37" s="13">
        <v>11442</v>
      </c>
      <c r="I37" s="13">
        <v>11274</v>
      </c>
    </row>
    <row r="38" spans="2:9" ht="14.25" customHeight="1">
      <c r="B38" s="31" t="s">
        <v>75</v>
      </c>
      <c r="C38" s="29">
        <v>16366</v>
      </c>
      <c r="D38" s="29">
        <v>16405</v>
      </c>
      <c r="E38" s="17">
        <f t="shared" si="0"/>
        <v>100.23829891237932</v>
      </c>
      <c r="G38" s="24" t="s">
        <v>76</v>
      </c>
      <c r="H38" s="16">
        <v>4103</v>
      </c>
      <c r="I38" s="16">
        <v>4173</v>
      </c>
    </row>
    <row r="39" spans="2:9" ht="14.25" customHeight="1">
      <c r="B39" s="12" t="s">
        <v>77</v>
      </c>
      <c r="C39" s="13"/>
      <c r="D39" s="13"/>
      <c r="E39" s="20"/>
      <c r="G39" s="28" t="s">
        <v>25</v>
      </c>
      <c r="H39" s="13">
        <v>1140</v>
      </c>
      <c r="I39" s="13">
        <v>1058</v>
      </c>
    </row>
    <row r="40" spans="2:9" ht="14.25" customHeight="1">
      <c r="B40" s="18" t="s">
        <v>78</v>
      </c>
      <c r="C40" s="16">
        <v>109</v>
      </c>
      <c r="D40" s="16">
        <v>3</v>
      </c>
      <c r="E40" s="17">
        <f t="shared" si="0"/>
        <v>2.7522935779816518</v>
      </c>
      <c r="G40" s="24" t="s">
        <v>27</v>
      </c>
      <c r="H40" s="16">
        <v>-221</v>
      </c>
      <c r="I40" s="16">
        <v>-214</v>
      </c>
    </row>
    <row r="41" spans="2:9" ht="14.25" customHeight="1">
      <c r="B41" s="23" t="s">
        <v>79</v>
      </c>
      <c r="C41" s="13">
        <v>19</v>
      </c>
      <c r="D41" s="13" t="s">
        <v>70</v>
      </c>
      <c r="E41" s="20" t="s">
        <v>70</v>
      </c>
      <c r="G41" s="28" t="s">
        <v>80</v>
      </c>
      <c r="H41" s="19">
        <v>20502</v>
      </c>
      <c r="I41" s="19">
        <v>26864</v>
      </c>
    </row>
    <row r="42" spans="2:9" ht="14.25" customHeight="1">
      <c r="B42" s="18" t="s">
        <v>81</v>
      </c>
      <c r="C42" s="16" t="s">
        <v>70</v>
      </c>
      <c r="D42" s="16">
        <v>17</v>
      </c>
      <c r="E42" s="17" t="s">
        <v>70</v>
      </c>
      <c r="G42" s="22" t="s">
        <v>82</v>
      </c>
      <c r="H42" s="29">
        <v>146080</v>
      </c>
      <c r="I42" s="29">
        <v>157055</v>
      </c>
    </row>
    <row r="43" spans="2:9" ht="14.25" customHeight="1">
      <c r="B43" s="23" t="s">
        <v>83</v>
      </c>
      <c r="C43" s="13" t="s">
        <v>70</v>
      </c>
      <c r="D43" s="13">
        <v>28</v>
      </c>
      <c r="E43" s="20" t="s">
        <v>70</v>
      </c>
      <c r="G43" s="32" t="s">
        <v>84</v>
      </c>
      <c r="H43" s="19">
        <v>211157</v>
      </c>
      <c r="I43" s="19">
        <v>226846</v>
      </c>
    </row>
    <row r="44" spans="2:9" ht="14.25" customHeight="1">
      <c r="B44" s="18" t="s">
        <v>25</v>
      </c>
      <c r="C44" s="16">
        <v>18</v>
      </c>
      <c r="D44" s="16">
        <v>11</v>
      </c>
      <c r="E44" s="17">
        <f t="shared" si="0"/>
        <v>61.111111111111114</v>
      </c>
      <c r="G44" s="15" t="s">
        <v>85</v>
      </c>
      <c r="H44" s="16"/>
      <c r="I44" s="16"/>
    </row>
    <row r="45" spans="2:9" ht="14.25" customHeight="1">
      <c r="B45" s="23" t="s">
        <v>86</v>
      </c>
      <c r="C45" s="19">
        <v>146</v>
      </c>
      <c r="D45" s="19">
        <v>60</v>
      </c>
      <c r="E45" s="20">
        <f t="shared" si="0"/>
        <v>41.0958904109589</v>
      </c>
      <c r="G45" s="23" t="s">
        <v>87</v>
      </c>
      <c r="H45" s="13"/>
      <c r="I45" s="13"/>
    </row>
    <row r="46" spans="2:9" ht="14.25" customHeight="1">
      <c r="B46" s="15" t="s">
        <v>88</v>
      </c>
      <c r="C46" s="16"/>
      <c r="D46" s="16"/>
      <c r="E46" s="17"/>
      <c r="G46" s="22" t="s">
        <v>89</v>
      </c>
      <c r="H46" s="16">
        <v>26804</v>
      </c>
      <c r="I46" s="16">
        <v>26653</v>
      </c>
    </row>
    <row r="47" spans="2:9" ht="14.25" customHeight="1">
      <c r="B47" s="23" t="s">
        <v>90</v>
      </c>
      <c r="C47" s="13">
        <v>100</v>
      </c>
      <c r="D47" s="13">
        <v>30</v>
      </c>
      <c r="E47" s="20">
        <f t="shared" si="0"/>
        <v>30</v>
      </c>
      <c r="G47" s="21" t="s">
        <v>91</v>
      </c>
      <c r="H47" s="13">
        <v>3980</v>
      </c>
      <c r="I47" s="13">
        <v>6230</v>
      </c>
    </row>
    <row r="48" spans="2:9" ht="14.25" customHeight="1">
      <c r="B48" s="18" t="s">
        <v>92</v>
      </c>
      <c r="C48" s="16">
        <v>1301</v>
      </c>
      <c r="D48" s="16">
        <v>1067</v>
      </c>
      <c r="E48" s="17">
        <f t="shared" si="0"/>
        <v>82.01383551114527</v>
      </c>
      <c r="G48" s="22" t="s">
        <v>93</v>
      </c>
      <c r="H48" s="16">
        <v>1314</v>
      </c>
      <c r="I48" s="16">
        <v>1338</v>
      </c>
    </row>
    <row r="49" spans="2:9" ht="14.25" customHeight="1">
      <c r="B49" s="23" t="s">
        <v>94</v>
      </c>
      <c r="C49" s="13" t="s">
        <v>70</v>
      </c>
      <c r="D49" s="13">
        <v>871</v>
      </c>
      <c r="E49" s="20" t="s">
        <v>70</v>
      </c>
      <c r="G49" s="21" t="s">
        <v>95</v>
      </c>
      <c r="H49" s="13">
        <v>6156</v>
      </c>
      <c r="I49" s="13">
        <v>5978</v>
      </c>
    </row>
    <row r="50" spans="2:9" ht="14.25" customHeight="1">
      <c r="B50" s="18" t="s">
        <v>25</v>
      </c>
      <c r="C50" s="16">
        <v>76</v>
      </c>
      <c r="D50" s="16">
        <v>68</v>
      </c>
      <c r="E50" s="17">
        <f t="shared" si="0"/>
        <v>89.47368421052632</v>
      </c>
      <c r="G50" s="22" t="s">
        <v>96</v>
      </c>
      <c r="H50" s="16">
        <v>2533</v>
      </c>
      <c r="I50" s="16">
        <v>2567</v>
      </c>
    </row>
    <row r="51" spans="2:9" ht="14.25" customHeight="1">
      <c r="B51" s="23" t="s">
        <v>97</v>
      </c>
      <c r="C51" s="19">
        <v>1479</v>
      </c>
      <c r="D51" s="19">
        <v>2037</v>
      </c>
      <c r="E51" s="20">
        <f t="shared" si="0"/>
        <v>137.72819472616632</v>
      </c>
      <c r="G51" s="21" t="s">
        <v>98</v>
      </c>
      <c r="H51" s="13">
        <v>3037</v>
      </c>
      <c r="I51" s="13">
        <v>2777</v>
      </c>
    </row>
    <row r="52" spans="2:9" ht="14.25" customHeight="1">
      <c r="B52" s="15" t="s">
        <v>99</v>
      </c>
      <c r="C52" s="29">
        <v>15033</v>
      </c>
      <c r="D52" s="29">
        <v>14428</v>
      </c>
      <c r="E52" s="17">
        <f t="shared" si="0"/>
        <v>95.97552052151931</v>
      </c>
      <c r="G52" s="22" t="s">
        <v>100</v>
      </c>
      <c r="H52" s="16">
        <v>1113</v>
      </c>
      <c r="I52" s="16">
        <v>1152</v>
      </c>
    </row>
    <row r="53" spans="2:9" ht="14.25" customHeight="1">
      <c r="B53" s="12" t="s">
        <v>101</v>
      </c>
      <c r="C53" s="13">
        <v>4822</v>
      </c>
      <c r="D53" s="13">
        <v>4735</v>
      </c>
      <c r="E53" s="20">
        <f t="shared" si="0"/>
        <v>98.19576939029449</v>
      </c>
      <c r="G53" s="21" t="s">
        <v>102</v>
      </c>
      <c r="H53" s="13">
        <v>2386</v>
      </c>
      <c r="I53" s="13">
        <v>2363</v>
      </c>
    </row>
    <row r="54" spans="2:9" ht="14.25" customHeight="1">
      <c r="B54" s="15" t="s">
        <v>103</v>
      </c>
      <c r="C54" s="16">
        <v>-49</v>
      </c>
      <c r="D54" s="16">
        <v>-479</v>
      </c>
      <c r="E54" s="17">
        <f t="shared" si="0"/>
        <v>977.5510204081633</v>
      </c>
      <c r="G54" s="22" t="s">
        <v>104</v>
      </c>
      <c r="H54" s="16">
        <v>3194</v>
      </c>
      <c r="I54" s="16">
        <v>3385</v>
      </c>
    </row>
    <row r="55" spans="2:9" ht="14.25" customHeight="1">
      <c r="B55" s="12" t="s">
        <v>105</v>
      </c>
      <c r="C55" s="19">
        <v>4772</v>
      </c>
      <c r="D55" s="19">
        <v>4255</v>
      </c>
      <c r="E55" s="20">
        <f t="shared" si="0"/>
        <v>89.16596814752724</v>
      </c>
      <c r="G55" s="21" t="s">
        <v>25</v>
      </c>
      <c r="H55" s="13">
        <v>1556</v>
      </c>
      <c r="I55" s="13">
        <v>1562</v>
      </c>
    </row>
    <row r="56" spans="2:9" ht="14.25" customHeight="1">
      <c r="B56" s="15" t="s">
        <v>106</v>
      </c>
      <c r="C56" s="29">
        <v>10260</v>
      </c>
      <c r="D56" s="29">
        <v>10172</v>
      </c>
      <c r="E56" s="17">
        <f t="shared" si="0"/>
        <v>99.14230019493178</v>
      </c>
      <c r="G56" s="22" t="s">
        <v>107</v>
      </c>
      <c r="H56" s="29">
        <v>52077</v>
      </c>
      <c r="I56" s="29">
        <v>54009</v>
      </c>
    </row>
    <row r="57" spans="2:9" ht="14.25" customHeight="1">
      <c r="B57" s="12" t="s">
        <v>108</v>
      </c>
      <c r="C57" s="19">
        <v>5</v>
      </c>
      <c r="D57" s="19">
        <v>4</v>
      </c>
      <c r="E57" s="33">
        <f t="shared" si="0"/>
        <v>80</v>
      </c>
      <c r="G57" s="23" t="s">
        <v>109</v>
      </c>
      <c r="H57" s="13"/>
      <c r="I57" s="13"/>
    </row>
    <row r="58" spans="2:9" ht="14.25" customHeight="1">
      <c r="B58" s="15" t="s">
        <v>110</v>
      </c>
      <c r="C58" s="29">
        <v>10255</v>
      </c>
      <c r="D58" s="29">
        <v>10168</v>
      </c>
      <c r="E58" s="34">
        <f t="shared" si="0"/>
        <v>99.15163334958557</v>
      </c>
      <c r="G58" s="22" t="s">
        <v>111</v>
      </c>
      <c r="H58" s="16">
        <v>6114</v>
      </c>
      <c r="I58" s="16">
        <v>6788</v>
      </c>
    </row>
    <row r="59" spans="2:9" ht="14.25" customHeight="1">
      <c r="B59" s="12" t="s">
        <v>106</v>
      </c>
      <c r="C59" s="13">
        <v>10260</v>
      </c>
      <c r="D59" s="13">
        <v>10172</v>
      </c>
      <c r="E59" s="33">
        <f t="shared" si="0"/>
        <v>99.14230019493178</v>
      </c>
      <c r="G59" s="21" t="s">
        <v>93</v>
      </c>
      <c r="H59" s="13">
        <v>5582</v>
      </c>
      <c r="I59" s="13">
        <v>4903</v>
      </c>
    </row>
    <row r="60" spans="2:9" ht="14.25" customHeight="1">
      <c r="B60" s="15" t="s">
        <v>112</v>
      </c>
      <c r="C60" s="16"/>
      <c r="D60" s="16"/>
      <c r="E60" s="34"/>
      <c r="G60" s="22" t="s">
        <v>113</v>
      </c>
      <c r="H60" s="16">
        <v>34</v>
      </c>
      <c r="I60" s="16">
        <v>147</v>
      </c>
    </row>
    <row r="61" spans="2:9" ht="14.25" customHeight="1">
      <c r="B61" s="23" t="s">
        <v>114</v>
      </c>
      <c r="C61" s="13">
        <v>-104</v>
      </c>
      <c r="D61" s="13">
        <v>131</v>
      </c>
      <c r="E61" s="33">
        <f t="shared" si="0"/>
        <v>-125.96153846153845</v>
      </c>
      <c r="G61" s="21" t="s">
        <v>115</v>
      </c>
      <c r="H61" s="13">
        <v>4611</v>
      </c>
      <c r="I61" s="13">
        <v>4243</v>
      </c>
    </row>
    <row r="62" spans="2:9" ht="14.25" customHeight="1">
      <c r="B62" s="18" t="s">
        <v>116</v>
      </c>
      <c r="C62" s="16">
        <v>608</v>
      </c>
      <c r="D62" s="16">
        <v>49</v>
      </c>
      <c r="E62" s="34">
        <f t="shared" si="0"/>
        <v>8.05921052631579</v>
      </c>
      <c r="G62" s="22" t="s">
        <v>117</v>
      </c>
      <c r="H62" s="16">
        <v>1144</v>
      </c>
      <c r="I62" s="16">
        <v>1164</v>
      </c>
    </row>
    <row r="63" spans="2:9" ht="14.25" customHeight="1">
      <c r="B63" s="23" t="s">
        <v>118</v>
      </c>
      <c r="C63" s="13">
        <v>0</v>
      </c>
      <c r="D63" s="13">
        <v>0</v>
      </c>
      <c r="E63" s="20" t="s">
        <v>70</v>
      </c>
      <c r="G63" s="21" t="s">
        <v>119</v>
      </c>
      <c r="H63" s="13">
        <v>4842</v>
      </c>
      <c r="I63" s="13">
        <v>4606</v>
      </c>
    </row>
    <row r="64" spans="2:9" ht="14.25" customHeight="1">
      <c r="B64" s="18" t="s">
        <v>120</v>
      </c>
      <c r="C64" s="29">
        <v>503</v>
      </c>
      <c r="D64" s="29">
        <v>181</v>
      </c>
      <c r="E64" s="34">
        <f t="shared" si="0"/>
        <v>35.984095427435385</v>
      </c>
      <c r="G64" s="22" t="s">
        <v>121</v>
      </c>
      <c r="H64" s="16">
        <v>3089</v>
      </c>
      <c r="I64" s="16">
        <v>3245</v>
      </c>
    </row>
    <row r="65" spans="2:9" ht="14.25" customHeight="1">
      <c r="B65" s="12" t="s">
        <v>122</v>
      </c>
      <c r="C65" s="19">
        <v>10764</v>
      </c>
      <c r="D65" s="19">
        <v>10354</v>
      </c>
      <c r="E65" s="33">
        <f t="shared" si="0"/>
        <v>96.19100706057228</v>
      </c>
      <c r="G65" s="21" t="s">
        <v>25</v>
      </c>
      <c r="H65" s="13">
        <v>218</v>
      </c>
      <c r="I65" s="13">
        <v>207</v>
      </c>
    </row>
    <row r="66" spans="2:9" ht="14.25" customHeight="1">
      <c r="B66" s="15" t="s">
        <v>123</v>
      </c>
      <c r="C66" s="16"/>
      <c r="D66" s="16"/>
      <c r="E66" s="34"/>
      <c r="G66" s="22" t="s">
        <v>124</v>
      </c>
      <c r="H66" s="29">
        <v>25637</v>
      </c>
      <c r="I66" s="29">
        <v>25307</v>
      </c>
    </row>
    <row r="67" spans="2:9" ht="14.25" customHeight="1">
      <c r="B67" s="23" t="s">
        <v>125</v>
      </c>
      <c r="C67" s="13">
        <v>10758</v>
      </c>
      <c r="D67" s="13">
        <v>10350</v>
      </c>
      <c r="E67" s="33">
        <f t="shared" si="0"/>
        <v>96.207473508087</v>
      </c>
      <c r="G67" s="23" t="s">
        <v>126</v>
      </c>
      <c r="H67" s="19">
        <v>77714</v>
      </c>
      <c r="I67" s="19">
        <v>79316</v>
      </c>
    </row>
    <row r="68" spans="2:9" ht="14.25" customHeight="1">
      <c r="B68" s="35" t="s">
        <v>127</v>
      </c>
      <c r="C68" s="36">
        <v>5</v>
      </c>
      <c r="D68" s="36">
        <v>4</v>
      </c>
      <c r="E68" s="37">
        <f t="shared" si="0"/>
        <v>80</v>
      </c>
      <c r="G68" s="15" t="s">
        <v>128</v>
      </c>
      <c r="H68" s="16"/>
      <c r="I68" s="16"/>
    </row>
    <row r="69" spans="7:9" ht="14.25" customHeight="1">
      <c r="G69" s="23" t="s">
        <v>129</v>
      </c>
      <c r="H69" s="13"/>
      <c r="I69" s="13"/>
    </row>
    <row r="70" spans="2:9" ht="14.25" customHeight="1">
      <c r="B70" s="39"/>
      <c r="G70" s="22" t="s">
        <v>130</v>
      </c>
      <c r="H70" s="16">
        <v>20000</v>
      </c>
      <c r="I70" s="16">
        <v>21205</v>
      </c>
    </row>
    <row r="71" spans="7:9" ht="14.25" customHeight="1">
      <c r="G71" s="21" t="s">
        <v>131</v>
      </c>
      <c r="H71" s="13">
        <v>23602</v>
      </c>
      <c r="I71" s="13">
        <v>25054</v>
      </c>
    </row>
    <row r="72" spans="7:9" ht="14.25" customHeight="1">
      <c r="G72" s="22" t="s">
        <v>132</v>
      </c>
      <c r="H72" s="16">
        <v>93950</v>
      </c>
      <c r="I72" s="16">
        <v>101424</v>
      </c>
    </row>
    <row r="73" spans="7:9" ht="14.25" customHeight="1">
      <c r="G73" s="21" t="s">
        <v>133</v>
      </c>
      <c r="H73" s="30">
        <v>-3774</v>
      </c>
      <c r="I73" s="30">
        <v>-1</v>
      </c>
    </row>
    <row r="74" spans="7:9" ht="14.25" customHeight="1">
      <c r="G74" s="22" t="s">
        <v>134</v>
      </c>
      <c r="H74" s="29">
        <v>133778</v>
      </c>
      <c r="I74" s="29">
        <v>147682</v>
      </c>
    </row>
    <row r="75" spans="7:9" ht="14.25" customHeight="1">
      <c r="G75" s="23" t="s">
        <v>135</v>
      </c>
      <c r="H75" s="40"/>
      <c r="I75" s="40"/>
    </row>
    <row r="76" spans="7:9" ht="14.25" customHeight="1">
      <c r="G76" s="22" t="s">
        <v>136</v>
      </c>
      <c r="H76" s="16">
        <v>392</v>
      </c>
      <c r="I76" s="16">
        <v>524</v>
      </c>
    </row>
    <row r="77" spans="7:9" ht="14.25" customHeight="1">
      <c r="G77" s="21" t="s">
        <v>137</v>
      </c>
      <c r="H77" s="30">
        <v>-806</v>
      </c>
      <c r="I77" s="30">
        <v>-756</v>
      </c>
    </row>
    <row r="78" spans="7:9" ht="14.25" customHeight="1">
      <c r="G78" s="22" t="s">
        <v>138</v>
      </c>
      <c r="H78" s="29">
        <v>-413</v>
      </c>
      <c r="I78" s="29">
        <v>-231</v>
      </c>
    </row>
    <row r="79" spans="7:9" ht="14.25" customHeight="1">
      <c r="G79" s="23" t="s">
        <v>139</v>
      </c>
      <c r="H79" s="19">
        <v>78</v>
      </c>
      <c r="I79" s="19">
        <v>79</v>
      </c>
    </row>
    <row r="80" spans="7:9" ht="14.25" customHeight="1">
      <c r="G80" s="18" t="s">
        <v>140</v>
      </c>
      <c r="H80" s="29">
        <v>133442</v>
      </c>
      <c r="I80" s="29">
        <v>147529</v>
      </c>
    </row>
    <row r="81" spans="7:9" ht="14.25" customHeight="1">
      <c r="G81" s="41" t="s">
        <v>141</v>
      </c>
      <c r="H81" s="19">
        <v>211157</v>
      </c>
      <c r="I81" s="19">
        <v>226846</v>
      </c>
    </row>
    <row r="82" ht="14.25" customHeight="1"/>
    <row r="83" ht="14.25" customHeight="1">
      <c r="G83" s="39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2019-06-09T16:23:05Z</dcterms:created>
  <dcterms:modified xsi:type="dcterms:W3CDTF">2019-06-09T16:23:48Z</dcterms:modified>
  <cp:category/>
  <cp:version/>
  <cp:contentType/>
  <cp:contentStatus/>
</cp:coreProperties>
</file>