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ローソン" sheetId="1" r:id="rId1"/>
  </sheets>
  <externalReferences>
    <externalReference r:id="rId4"/>
  </externalReferences>
  <definedNames>
    <definedName name="_xlnm.Print_Area" localSheetId="0">'ローソン'!$B$1:$E$62</definedName>
  </definedNames>
  <calcPr fullCalcOnLoad="1"/>
</workbook>
</file>

<file path=xl/sharedStrings.xml><?xml version="1.0" encoding="utf-8"?>
<sst xmlns="http://schemas.openxmlformats.org/spreadsheetml/2006/main" count="153" uniqueCount="136">
  <si>
    <t>■ローソン　連結損益計算書</t>
  </si>
  <si>
    <t>(単位：百万円)</t>
  </si>
  <si>
    <t>貸借対照表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</si>
  <si>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</si>
  <si>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</si>
  <si>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</si>
  <si>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</si>
  <si>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</si>
  <si>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</si>
  <si>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</si>
  <si>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</si>
  <si>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</si>
  <si>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</si>
  <si>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営業総収入</t>
  </si>
  <si>
    <t>資産の部</t>
  </si>
  <si>
    <t>売上高</t>
  </si>
  <si>
    <t>流動資産</t>
  </si>
  <si>
    <t>売上原価</t>
  </si>
  <si>
    <t>現金及び預金</t>
  </si>
  <si>
    <t>売上総利益</t>
  </si>
  <si>
    <t>加盟店貸勘定</t>
  </si>
  <si>
    <t>営業収入</t>
  </si>
  <si>
    <t>リース債権</t>
  </si>
  <si>
    <t>加盟店からの収入</t>
  </si>
  <si>
    <t>商品</t>
  </si>
  <si>
    <t>その他の営業収入</t>
  </si>
  <si>
    <t>未収入金</t>
  </si>
  <si>
    <t>営業収入合計</t>
  </si>
  <si>
    <t>繰延税金資産</t>
  </si>
  <si>
    <t>営業総利益</t>
  </si>
  <si>
    <t>その他</t>
  </si>
  <si>
    <t>販売費及び一般管理費</t>
  </si>
  <si>
    <t>貸倒引当金</t>
  </si>
  <si>
    <t>地代家賃</t>
  </si>
  <si>
    <t>流動資産合計</t>
  </si>
  <si>
    <t>人件費</t>
  </si>
  <si>
    <t>固定資産</t>
  </si>
  <si>
    <t>有形固定資産減価償却費</t>
  </si>
  <si>
    <t>有形固定資産</t>
  </si>
  <si>
    <t>広告宣伝費</t>
  </si>
  <si>
    <t>建物及び構築物（純額）</t>
  </si>
  <si>
    <t>販売手数料</t>
  </si>
  <si>
    <t>工具、器具及び備品（純額）</t>
  </si>
  <si>
    <t>その他</t>
  </si>
  <si>
    <t>土地</t>
  </si>
  <si>
    <t>販売費及び一般管理費合計</t>
  </si>
  <si>
    <t>リース資産（資産）</t>
  </si>
  <si>
    <t>営業利益</t>
  </si>
  <si>
    <t>建設仮勘定</t>
  </si>
  <si>
    <t>営業外収益</t>
  </si>
  <si>
    <t>その他（純額）</t>
  </si>
  <si>
    <t>受取利息</t>
  </si>
  <si>
    <t>有形固定資産合計</t>
  </si>
  <si>
    <t>受取配当金</t>
  </si>
  <si>
    <t>無形固定資産</t>
  </si>
  <si>
    <t>持分法による投資利益</t>
  </si>
  <si>
    <t>ソフトウエア</t>
  </si>
  <si>
    <t>受取補償金</t>
  </si>
  <si>
    <t>のれん</t>
  </si>
  <si>
    <t>商標権</t>
  </si>
  <si>
    <t>営業外収益合計</t>
  </si>
  <si>
    <t>営業外費用</t>
  </si>
  <si>
    <t>無形固定資産合計</t>
  </si>
  <si>
    <t>支払利息</t>
  </si>
  <si>
    <t>投資その他の資産</t>
  </si>
  <si>
    <t>リース解約損</t>
  </si>
  <si>
    <t>投資有価証券</t>
  </si>
  <si>
    <t>災害による損失</t>
  </si>
  <si>
    <t>―</t>
  </si>
  <si>
    <t>長期貸付金</t>
  </si>
  <si>
    <t>差入保証金</t>
  </si>
  <si>
    <t>営業外費用合計</t>
  </si>
  <si>
    <t>経常利益</t>
  </si>
  <si>
    <t>特別利益</t>
  </si>
  <si>
    <t>投資有価証券売却益</t>
  </si>
  <si>
    <t>投資その他の資産合計</t>
  </si>
  <si>
    <t>関係会社株式売却益</t>
  </si>
  <si>
    <t>固定資産合計</t>
  </si>
  <si>
    <t>特別利益合計</t>
  </si>
  <si>
    <t>資産合計</t>
  </si>
  <si>
    <t>特別損失</t>
  </si>
  <si>
    <t>負債の部</t>
  </si>
  <si>
    <t>固定資産売却損</t>
  </si>
  <si>
    <t>流動負債</t>
  </si>
  <si>
    <t>固定資産除却損</t>
  </si>
  <si>
    <t>買掛金</t>
  </si>
  <si>
    <t>減損損失</t>
  </si>
  <si>
    <t>短期借入金</t>
  </si>
  <si>
    <t>1年内返済予定の長期借入金</t>
  </si>
  <si>
    <t>特別損失合計</t>
  </si>
  <si>
    <t>リース債務</t>
  </si>
  <si>
    <t>税金等調整前当期純利益</t>
  </si>
  <si>
    <t>未払金</t>
  </si>
  <si>
    <t>法人税、住民税及び事業税</t>
  </si>
  <si>
    <t>未払法人税等</t>
  </si>
  <si>
    <t>法人税等調整額</t>
  </si>
  <si>
    <t>預り金</t>
  </si>
  <si>
    <t>法人税等合計</t>
  </si>
  <si>
    <t>賞与引当金</t>
  </si>
  <si>
    <t>当期純利益</t>
  </si>
  <si>
    <t>非支配株主に帰属する当期純利益</t>
  </si>
  <si>
    <t>流動負債合計</t>
  </si>
  <si>
    <t>親会社株主に帰属する当期純利益</t>
  </si>
  <si>
    <t>固定負債</t>
  </si>
  <si>
    <t>長期借入金</t>
  </si>
  <si>
    <t>その他の包括利益</t>
  </si>
  <si>
    <t>その他有価証券評価差額金</t>
  </si>
  <si>
    <t>繰延税金負債</t>
  </si>
  <si>
    <t>為替換算調整勘定</t>
  </si>
  <si>
    <t>役員退職慰労引当金</t>
  </si>
  <si>
    <t>退職給付に係る調整額</t>
  </si>
  <si>
    <t>退職給付に係る負債</t>
  </si>
  <si>
    <t>その他の包括利益合計</t>
  </si>
  <si>
    <t>資産除去債務</t>
  </si>
  <si>
    <t>包括利益</t>
  </si>
  <si>
    <t>（内訳）</t>
  </si>
  <si>
    <t>固定負債合計</t>
  </si>
  <si>
    <t>親会社株主に係る包括利益</t>
  </si>
  <si>
    <t>負債合計</t>
  </si>
  <si>
    <t>非支配株主に係る包括利益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</si>
  <si>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</si>
  <si>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</si>
  <si>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</si>
  <si>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</si>
  <si>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</si>
  <si>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</si>
  <si>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</si>
  <si>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</si>
  <si>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土地再評価差額金</t>
  </si>
  <si>
    <t>為替換算調整勘定</t>
  </si>
  <si>
    <t>退職給付に係る調整累計額</t>
  </si>
  <si>
    <t>その他の包括利益累計額合計</t>
  </si>
  <si>
    <t>新株予約権</t>
  </si>
  <si>
    <t>非支配株主持分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</si>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</sst>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12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3" xfId="0" applyFont="1" applyFill="1" applyBorder="1" applyAlignment="1">
      <alignment vertical="center" wrapText="1"/>
    </xf>
    <xf numFmtId="176" fontId="36" fillId="33" borderId="13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176" fontId="36" fillId="0" borderId="0" xfId="0" applyNumberFormat="1" applyFont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 indent="2"/>
    </xf>
    <xf numFmtId="0" fontId="36" fillId="33" borderId="0" xfId="0" applyFont="1" applyFill="1" applyAlignment="1">
      <alignment vertical="center" wrapText="1"/>
    </xf>
    <xf numFmtId="176" fontId="36" fillId="33" borderId="10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4"/>
    </xf>
    <xf numFmtId="176" fontId="36" fillId="33" borderId="0" xfId="0" applyNumberFormat="1" applyFont="1" applyFill="1" applyAlignment="1">
      <alignment horizontal="right" vertical="center" wrapText="1"/>
    </xf>
    <xf numFmtId="176" fontId="36" fillId="0" borderId="14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 indent="4"/>
    </xf>
    <xf numFmtId="0" fontId="36" fillId="33" borderId="0" xfId="0" applyFont="1" applyFill="1" applyAlignment="1">
      <alignment horizontal="left" vertical="center" wrapText="1" indent="2"/>
    </xf>
    <xf numFmtId="176" fontId="36" fillId="33" borderId="14" xfId="0" applyNumberFormat="1" applyFont="1" applyFill="1" applyBorder="1" applyAlignment="1">
      <alignment horizontal="right" vertical="center" wrapText="1"/>
    </xf>
    <xf numFmtId="176" fontId="36" fillId="0" borderId="13" xfId="0" applyNumberFormat="1" applyFont="1" applyBorder="1" applyAlignment="1">
      <alignment horizontal="right" vertical="center" wrapText="1"/>
    </xf>
    <xf numFmtId="176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 indent="6"/>
    </xf>
    <xf numFmtId="0" fontId="36" fillId="33" borderId="0" xfId="0" applyFont="1" applyFill="1" applyAlignment="1">
      <alignment horizontal="left" vertical="center" wrapText="1" indent="6"/>
    </xf>
    <xf numFmtId="177" fontId="36" fillId="0" borderId="0" xfId="0" applyNumberFormat="1" applyFont="1" applyAlignment="1">
      <alignment vertical="center" wrapText="1"/>
    </xf>
    <xf numFmtId="177" fontId="36" fillId="33" borderId="10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vertical="center" wrapText="1"/>
    </xf>
    <xf numFmtId="177" fontId="36" fillId="0" borderId="10" xfId="0" applyNumberFormat="1" applyFont="1" applyBorder="1" applyAlignment="1">
      <alignment horizontal="right" vertical="center" wrapText="1"/>
    </xf>
    <xf numFmtId="0" fontId="36" fillId="33" borderId="12" xfId="0" applyFont="1" applyFill="1" applyBorder="1" applyAlignment="1">
      <alignment vertical="center" wrapText="1"/>
    </xf>
    <xf numFmtId="177" fontId="36" fillId="33" borderId="12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33" borderId="0" xfId="0" applyFont="1" applyFill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 indent="2"/>
    </xf>
    <xf numFmtId="176" fontId="36" fillId="33" borderId="12" xfId="0" applyNumberFormat="1" applyFont="1" applyFill="1" applyBorder="1" applyAlignment="1">
      <alignment horizontal="right" vertical="center" wrapText="1"/>
    </xf>
    <xf numFmtId="177" fontId="36" fillId="33" borderId="12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uki\AppData\Local\Temp\&#21508;&#31038;&#25613;&#30410;&#35336;&#31639;&#26360;&#65288;&#12467;&#12531;&#12499;&#12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社比較"/>
      <sheetName val="セブン-イレブン・ジャパン"/>
      <sheetName val="ローソン"/>
      <sheetName val="ファミリーマ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showGridLines="0" tabSelected="1" zoomScalePageLayoutView="0" workbookViewId="0" topLeftCell="A1">
      <selection activeCell="K1" sqref="K1"/>
    </sheetView>
  </sheetViews>
  <sheetFormatPr defaultColWidth="9.00390625" defaultRowHeight="15"/>
  <cols>
    <col min="1" max="1" width="1.7109375" style="1" customWidth="1"/>
    <col min="2" max="2" width="39.7109375" style="1" customWidth="1"/>
    <col min="3" max="4" width="15.140625" style="1" bestFit="1" customWidth="1"/>
    <col min="5" max="5" width="9.140625" style="7" bestFit="1" customWidth="1"/>
    <col min="6" max="6" width="9.00390625" style="1" customWidth="1"/>
    <col min="7" max="7" width="38.140625" style="1" customWidth="1"/>
    <col min="8" max="9" width="15.421875" style="1" bestFit="1" customWidth="1"/>
    <col min="10" max="16384" width="9.00390625" style="1" customWidth="1"/>
  </cols>
  <sheetData>
    <row r="1" spans="2:9" ht="14.25" customHeight="1" thickBot="1">
      <c r="B1" s="1" t="s">
        <v>0</v>
      </c>
      <c r="D1" s="2" t="s">
        <v>1</v>
      </c>
      <c r="E1" s="2"/>
      <c r="G1" s="1" t="s">
        <v>2</v>
      </c>
      <c r="I1" s="2" t="s">
        <v>3</v>
      </c>
    </row>
    <row r="2" spans="2:9" ht="14.25" customHeight="1" thickTop="1">
      <c r="B2" s="3"/>
      <c r="C2" s="4" t="s">
        <v>4</v>
      </c>
      <c r="D2" s="4" t="s">
        <v>5</v>
      </c>
      <c r="E2" s="5" t="s">
        <v>6</v>
      </c>
      <c r="G2" s="6"/>
      <c r="H2" s="4" t="s">
        <v>7</v>
      </c>
      <c r="I2" s="4" t="s">
        <v>8</v>
      </c>
    </row>
    <row r="3" spans="2:9" ht="39.75" customHeight="1">
      <c r="B3" s="7"/>
      <c r="C3" s="8" t="s">
        <v>9</v>
      </c>
      <c r="D3" s="8" t="s">
        <v>10</v>
      </c>
      <c r="E3" s="9"/>
      <c r="G3" s="10"/>
      <c r="H3" s="11" t="s">
        <v>11</v>
      </c>
      <c r="I3" s="11" t="s">
        <v>12</v>
      </c>
    </row>
    <row r="4" spans="2:9" ht="14.25" customHeight="1">
      <c r="B4" s="12" t="s">
        <v>13</v>
      </c>
      <c r="C4" s="13">
        <v>657324</v>
      </c>
      <c r="D4" s="13">
        <v>700647</v>
      </c>
      <c r="E4" s="14">
        <f>D4/C4*100</f>
        <v>106.59081366266865</v>
      </c>
      <c r="G4" s="12" t="s">
        <v>14</v>
      </c>
      <c r="H4" s="13"/>
      <c r="I4" s="13"/>
    </row>
    <row r="5" spans="2:9" ht="14.25" customHeight="1">
      <c r="B5" s="7" t="s">
        <v>15</v>
      </c>
      <c r="C5" s="15">
        <v>264734</v>
      </c>
      <c r="D5" s="15">
        <v>288579</v>
      </c>
      <c r="E5" s="16">
        <f aca="true" t="shared" si="0" ref="E5:E62">D5/C5*100</f>
        <v>109.00715435116004</v>
      </c>
      <c r="G5" s="17" t="s">
        <v>16</v>
      </c>
      <c r="H5" s="15"/>
      <c r="I5" s="15"/>
    </row>
    <row r="6" spans="2:9" ht="14.25" customHeight="1">
      <c r="B6" s="18" t="s">
        <v>17</v>
      </c>
      <c r="C6" s="19">
        <v>181374</v>
      </c>
      <c r="D6" s="19">
        <v>198040</v>
      </c>
      <c r="E6" s="14">
        <f t="shared" si="0"/>
        <v>109.18874811163673</v>
      </c>
      <c r="G6" s="20" t="s">
        <v>18</v>
      </c>
      <c r="H6" s="21">
        <v>30124</v>
      </c>
      <c r="I6" s="21">
        <v>354240</v>
      </c>
    </row>
    <row r="7" spans="2:9" ht="14.25" customHeight="1">
      <c r="B7" s="7" t="s">
        <v>19</v>
      </c>
      <c r="C7" s="22">
        <v>83360</v>
      </c>
      <c r="D7" s="22">
        <v>90539</v>
      </c>
      <c r="E7" s="16">
        <f t="shared" si="0"/>
        <v>108.61204414587331</v>
      </c>
      <c r="G7" s="23" t="s">
        <v>20</v>
      </c>
      <c r="H7" s="15">
        <v>46599</v>
      </c>
      <c r="I7" s="15">
        <v>47179</v>
      </c>
    </row>
    <row r="8" spans="2:9" ht="14.25" customHeight="1">
      <c r="B8" s="18" t="s">
        <v>21</v>
      </c>
      <c r="C8" s="13"/>
      <c r="D8" s="13"/>
      <c r="E8" s="14"/>
      <c r="G8" s="20" t="s">
        <v>22</v>
      </c>
      <c r="H8" s="21">
        <v>16426</v>
      </c>
      <c r="I8" s="21">
        <v>19120</v>
      </c>
    </row>
    <row r="9" spans="2:9" ht="14.25" customHeight="1">
      <c r="B9" s="17" t="s">
        <v>23</v>
      </c>
      <c r="C9" s="15">
        <v>289232</v>
      </c>
      <c r="D9" s="15">
        <v>302136</v>
      </c>
      <c r="E9" s="16">
        <f t="shared" si="0"/>
        <v>104.46147037672179</v>
      </c>
      <c r="G9" s="23" t="s">
        <v>24</v>
      </c>
      <c r="H9" s="15">
        <v>18913</v>
      </c>
      <c r="I9" s="15">
        <v>20862</v>
      </c>
    </row>
    <row r="10" spans="2:9" ht="14.25" customHeight="1">
      <c r="B10" s="24" t="s">
        <v>25</v>
      </c>
      <c r="C10" s="19">
        <v>103357</v>
      </c>
      <c r="D10" s="19">
        <v>109931</v>
      </c>
      <c r="E10" s="14">
        <f t="shared" si="0"/>
        <v>106.36047872906529</v>
      </c>
      <c r="G10" s="20" t="s">
        <v>26</v>
      </c>
      <c r="H10" s="21">
        <v>82633</v>
      </c>
      <c r="I10" s="21">
        <v>120969</v>
      </c>
    </row>
    <row r="11" spans="2:9" ht="14.25" customHeight="1">
      <c r="B11" s="17" t="s">
        <v>27</v>
      </c>
      <c r="C11" s="22">
        <v>392589</v>
      </c>
      <c r="D11" s="22">
        <v>412067</v>
      </c>
      <c r="E11" s="16">
        <f t="shared" si="0"/>
        <v>104.96142276018941</v>
      </c>
      <c r="G11" s="23" t="s">
        <v>28</v>
      </c>
      <c r="H11" s="15">
        <v>3411</v>
      </c>
      <c r="I11" s="15">
        <v>4394</v>
      </c>
    </row>
    <row r="12" spans="2:9" ht="14.25" customHeight="1">
      <c r="B12" s="18" t="s">
        <v>29</v>
      </c>
      <c r="C12" s="25">
        <v>475950</v>
      </c>
      <c r="D12" s="25">
        <v>502607</v>
      </c>
      <c r="E12" s="14">
        <f t="shared" si="0"/>
        <v>105.60079840319361</v>
      </c>
      <c r="G12" s="20" t="s">
        <v>30</v>
      </c>
      <c r="H12" s="21">
        <v>33779</v>
      </c>
      <c r="I12" s="21">
        <v>57355</v>
      </c>
    </row>
    <row r="13" spans="2:9" ht="14.25" customHeight="1">
      <c r="B13" s="7" t="s">
        <v>31</v>
      </c>
      <c r="C13" s="26"/>
      <c r="D13" s="26"/>
      <c r="E13" s="16"/>
      <c r="G13" s="23" t="s">
        <v>32</v>
      </c>
      <c r="H13" s="27">
        <v>-28</v>
      </c>
      <c r="I13" s="27">
        <v>-124</v>
      </c>
    </row>
    <row r="14" spans="2:9" ht="14.25" customHeight="1">
      <c r="B14" s="24" t="s">
        <v>33</v>
      </c>
      <c r="C14" s="21">
        <v>107027</v>
      </c>
      <c r="D14" s="21">
        <v>113181</v>
      </c>
      <c r="E14" s="14">
        <f t="shared" si="0"/>
        <v>105.74995094695731</v>
      </c>
      <c r="G14" s="20" t="s">
        <v>34</v>
      </c>
      <c r="H14" s="25">
        <v>231860</v>
      </c>
      <c r="I14" s="25">
        <v>623998</v>
      </c>
    </row>
    <row r="15" spans="2:9" ht="14.25" customHeight="1">
      <c r="B15" s="17" t="s">
        <v>35</v>
      </c>
      <c r="C15" s="15">
        <v>44722</v>
      </c>
      <c r="D15" s="15">
        <v>45903</v>
      </c>
      <c r="E15" s="16">
        <f t="shared" si="0"/>
        <v>102.64075846339608</v>
      </c>
      <c r="G15" s="17" t="s">
        <v>36</v>
      </c>
      <c r="H15" s="26"/>
      <c r="I15" s="26"/>
    </row>
    <row r="16" spans="2:9" ht="14.25" customHeight="1">
      <c r="B16" s="24" t="s">
        <v>37</v>
      </c>
      <c r="C16" s="21">
        <v>40766</v>
      </c>
      <c r="D16" s="21">
        <v>45642</v>
      </c>
      <c r="E16" s="14">
        <f t="shared" si="0"/>
        <v>111.96094784869743</v>
      </c>
      <c r="G16" s="20" t="s">
        <v>38</v>
      </c>
      <c r="H16" s="21"/>
      <c r="I16" s="21"/>
    </row>
    <row r="17" spans="2:9" ht="14.25" customHeight="1">
      <c r="B17" s="17" t="s">
        <v>39</v>
      </c>
      <c r="C17" s="15">
        <v>12546</v>
      </c>
      <c r="D17" s="15">
        <v>13363</v>
      </c>
      <c r="E17" s="16">
        <f t="shared" si="0"/>
        <v>106.51203570859238</v>
      </c>
      <c r="G17" s="28" t="s">
        <v>40</v>
      </c>
      <c r="H17" s="15">
        <v>197979</v>
      </c>
      <c r="I17" s="15">
        <v>207755</v>
      </c>
    </row>
    <row r="18" spans="2:9" ht="14.25" customHeight="1">
      <c r="B18" s="24" t="s">
        <v>41</v>
      </c>
      <c r="C18" s="21">
        <v>19769</v>
      </c>
      <c r="D18" s="21">
        <v>22384</v>
      </c>
      <c r="E18" s="14">
        <f t="shared" si="0"/>
        <v>113.22778086903737</v>
      </c>
      <c r="G18" s="29" t="s">
        <v>42</v>
      </c>
      <c r="H18" s="21">
        <v>16355</v>
      </c>
      <c r="I18" s="21">
        <v>16056</v>
      </c>
    </row>
    <row r="19" spans="2:9" ht="14.25" customHeight="1">
      <c r="B19" s="17" t="s">
        <v>43</v>
      </c>
      <c r="C19" s="27">
        <v>59938</v>
      </c>
      <c r="D19" s="27">
        <v>62303</v>
      </c>
      <c r="E19" s="16">
        <f t="shared" si="0"/>
        <v>103.9457439353999</v>
      </c>
      <c r="G19" s="28" t="s">
        <v>44</v>
      </c>
      <c r="H19" s="15">
        <v>9582</v>
      </c>
      <c r="I19" s="15">
        <v>9052</v>
      </c>
    </row>
    <row r="20" spans="2:9" ht="14.25" customHeight="1">
      <c r="B20" s="24" t="s">
        <v>45</v>
      </c>
      <c r="C20" s="13">
        <v>410129</v>
      </c>
      <c r="D20" s="13">
        <v>441825</v>
      </c>
      <c r="E20" s="14">
        <f t="shared" si="0"/>
        <v>107.72830012020609</v>
      </c>
      <c r="G20" s="29" t="s">
        <v>46</v>
      </c>
      <c r="H20" s="21">
        <v>123940</v>
      </c>
      <c r="I20" s="21">
        <v>146880</v>
      </c>
    </row>
    <row r="21" spans="2:9" ht="14.25" customHeight="1">
      <c r="B21" s="7" t="s">
        <v>47</v>
      </c>
      <c r="C21" s="22">
        <v>65820</v>
      </c>
      <c r="D21" s="22">
        <v>60781</v>
      </c>
      <c r="E21" s="16">
        <f t="shared" si="0"/>
        <v>92.34427225767244</v>
      </c>
      <c r="G21" s="28" t="s">
        <v>48</v>
      </c>
      <c r="H21" s="15">
        <v>1800</v>
      </c>
      <c r="I21" s="15">
        <v>2223</v>
      </c>
    </row>
    <row r="22" spans="2:9" ht="14.25" customHeight="1">
      <c r="B22" s="18" t="s">
        <v>49</v>
      </c>
      <c r="C22" s="13"/>
      <c r="D22" s="13"/>
      <c r="E22" s="14"/>
      <c r="G22" s="29" t="s">
        <v>50</v>
      </c>
      <c r="H22" s="19">
        <v>277</v>
      </c>
      <c r="I22" s="19">
        <v>331</v>
      </c>
    </row>
    <row r="23" spans="2:9" ht="14.25" customHeight="1">
      <c r="B23" s="17" t="s">
        <v>51</v>
      </c>
      <c r="C23" s="15">
        <v>799</v>
      </c>
      <c r="D23" s="15">
        <v>714</v>
      </c>
      <c r="E23" s="16">
        <f t="shared" si="0"/>
        <v>89.36170212765957</v>
      </c>
      <c r="G23" s="28" t="s">
        <v>52</v>
      </c>
      <c r="H23" s="22">
        <v>349935</v>
      </c>
      <c r="I23" s="22">
        <v>382300</v>
      </c>
    </row>
    <row r="24" spans="2:9" ht="14.25" customHeight="1">
      <c r="B24" s="24" t="s">
        <v>53</v>
      </c>
      <c r="C24" s="21">
        <v>112</v>
      </c>
      <c r="D24" s="21">
        <v>319</v>
      </c>
      <c r="E24" s="14">
        <f t="shared" si="0"/>
        <v>284.82142857142856</v>
      </c>
      <c r="G24" s="20" t="s">
        <v>54</v>
      </c>
      <c r="H24" s="13"/>
      <c r="I24" s="13"/>
    </row>
    <row r="25" spans="2:9" ht="14.25" customHeight="1">
      <c r="B25" s="17" t="s">
        <v>55</v>
      </c>
      <c r="C25" s="15">
        <v>693</v>
      </c>
      <c r="D25" s="15">
        <v>320</v>
      </c>
      <c r="E25" s="16">
        <f t="shared" si="0"/>
        <v>46.17604617604618</v>
      </c>
      <c r="G25" s="28" t="s">
        <v>56</v>
      </c>
      <c r="H25" s="15">
        <v>41602</v>
      </c>
      <c r="I25" s="15">
        <v>49791</v>
      </c>
    </row>
    <row r="26" spans="2:9" ht="14.25" customHeight="1">
      <c r="B26" s="24" t="s">
        <v>57</v>
      </c>
      <c r="C26" s="21">
        <v>897</v>
      </c>
      <c r="D26" s="21">
        <v>382</v>
      </c>
      <c r="E26" s="14">
        <f t="shared" si="0"/>
        <v>42.58639910813824</v>
      </c>
      <c r="G26" s="29" t="s">
        <v>58</v>
      </c>
      <c r="H26" s="21">
        <v>47947</v>
      </c>
      <c r="I26" s="21">
        <v>46836</v>
      </c>
    </row>
    <row r="27" spans="2:9" ht="14.25" customHeight="1">
      <c r="B27" s="17" t="s">
        <v>30</v>
      </c>
      <c r="C27" s="27">
        <v>1331</v>
      </c>
      <c r="D27" s="27">
        <v>1720</v>
      </c>
      <c r="E27" s="16">
        <f t="shared" si="0"/>
        <v>129.22614575507137</v>
      </c>
      <c r="G27" s="28" t="s">
        <v>59</v>
      </c>
      <c r="H27" s="15">
        <v>10074</v>
      </c>
      <c r="I27" s="15">
        <v>9468</v>
      </c>
    </row>
    <row r="28" spans="2:9" ht="14.25" customHeight="1">
      <c r="B28" s="24" t="s">
        <v>60</v>
      </c>
      <c r="C28" s="25">
        <v>3835</v>
      </c>
      <c r="D28" s="25">
        <v>3456</v>
      </c>
      <c r="E28" s="14">
        <f t="shared" si="0"/>
        <v>90.11734028683182</v>
      </c>
      <c r="G28" s="29" t="s">
        <v>30</v>
      </c>
      <c r="H28" s="19">
        <v>573</v>
      </c>
      <c r="I28" s="19">
        <v>576</v>
      </c>
    </row>
    <row r="29" spans="2:9" ht="14.25" customHeight="1">
      <c r="B29" s="7" t="s">
        <v>61</v>
      </c>
      <c r="C29" s="26"/>
      <c r="D29" s="26"/>
      <c r="E29" s="16"/>
      <c r="G29" s="28" t="s">
        <v>62</v>
      </c>
      <c r="H29" s="22">
        <v>100197</v>
      </c>
      <c r="I29" s="22">
        <v>106672</v>
      </c>
    </row>
    <row r="30" spans="2:9" ht="14.25" customHeight="1">
      <c r="B30" s="24" t="s">
        <v>63</v>
      </c>
      <c r="C30" s="21">
        <v>2099</v>
      </c>
      <c r="D30" s="21">
        <v>2768</v>
      </c>
      <c r="E30" s="14">
        <f t="shared" si="0"/>
        <v>131.87232015245357</v>
      </c>
      <c r="G30" s="20" t="s">
        <v>64</v>
      </c>
      <c r="H30" s="13"/>
      <c r="I30" s="13"/>
    </row>
    <row r="31" spans="2:9" ht="14.25" customHeight="1">
      <c r="B31" s="17" t="s">
        <v>65</v>
      </c>
      <c r="C31" s="15">
        <v>1304</v>
      </c>
      <c r="D31" s="15">
        <v>1655</v>
      </c>
      <c r="E31" s="30">
        <f t="shared" si="0"/>
        <v>126.91717791411044</v>
      </c>
      <c r="G31" s="28" t="s">
        <v>66</v>
      </c>
      <c r="H31" s="15">
        <v>27271</v>
      </c>
      <c r="I31" s="15">
        <v>31140</v>
      </c>
    </row>
    <row r="32" spans="2:9" ht="14.25" customHeight="1">
      <c r="B32" s="24" t="s">
        <v>67</v>
      </c>
      <c r="C32" s="19" t="s">
        <v>68</v>
      </c>
      <c r="D32" s="19">
        <v>817</v>
      </c>
      <c r="E32" s="31" t="s">
        <v>68</v>
      </c>
      <c r="G32" s="29" t="s">
        <v>69</v>
      </c>
      <c r="H32" s="21">
        <v>47425</v>
      </c>
      <c r="I32" s="21">
        <v>44024</v>
      </c>
    </row>
    <row r="33" spans="2:9" ht="14.25" customHeight="1">
      <c r="B33" s="17" t="s">
        <v>30</v>
      </c>
      <c r="C33" s="27">
        <v>1110</v>
      </c>
      <c r="D33" s="27">
        <v>1296</v>
      </c>
      <c r="E33" s="30">
        <f t="shared" si="0"/>
        <v>116.75675675675676</v>
      </c>
      <c r="G33" s="28" t="s">
        <v>70</v>
      </c>
      <c r="H33" s="15">
        <v>100686</v>
      </c>
      <c r="I33" s="15">
        <v>107034</v>
      </c>
    </row>
    <row r="34" spans="2:9" ht="14.25" customHeight="1">
      <c r="B34" s="24" t="s">
        <v>71</v>
      </c>
      <c r="C34" s="25">
        <v>4514</v>
      </c>
      <c r="D34" s="25">
        <v>6538</v>
      </c>
      <c r="E34" s="32">
        <f t="shared" si="0"/>
        <v>144.83828090385467</v>
      </c>
      <c r="G34" s="29" t="s">
        <v>28</v>
      </c>
      <c r="H34" s="21">
        <v>24406</v>
      </c>
      <c r="I34" s="21">
        <v>26760</v>
      </c>
    </row>
    <row r="35" spans="2:9" ht="14.25" customHeight="1">
      <c r="B35" s="7" t="s">
        <v>72</v>
      </c>
      <c r="C35" s="25">
        <v>65141</v>
      </c>
      <c r="D35" s="25">
        <v>57700</v>
      </c>
      <c r="E35" s="32">
        <f t="shared" si="0"/>
        <v>88.57708662746965</v>
      </c>
      <c r="G35" s="28" t="s">
        <v>30</v>
      </c>
      <c r="H35" s="15">
        <v>19568</v>
      </c>
      <c r="I35" s="15">
        <v>21395</v>
      </c>
    </row>
    <row r="36" spans="2:9" ht="14.25" customHeight="1">
      <c r="B36" s="18" t="s">
        <v>73</v>
      </c>
      <c r="C36" s="13"/>
      <c r="D36" s="13"/>
      <c r="E36" s="14"/>
      <c r="G36" s="29" t="s">
        <v>32</v>
      </c>
      <c r="H36" s="19">
        <v>-1095</v>
      </c>
      <c r="I36" s="19">
        <v>-835</v>
      </c>
    </row>
    <row r="37" spans="2:9" ht="14.25" customHeight="1">
      <c r="B37" s="17" t="s">
        <v>74</v>
      </c>
      <c r="C37" s="27" t="s">
        <v>68</v>
      </c>
      <c r="D37" s="27">
        <v>738</v>
      </c>
      <c r="E37" s="33" t="s">
        <v>68</v>
      </c>
      <c r="G37" s="28" t="s">
        <v>75</v>
      </c>
      <c r="H37" s="22">
        <v>218262</v>
      </c>
      <c r="I37" s="22">
        <v>229519</v>
      </c>
    </row>
    <row r="38" spans="2:9" ht="14.25" customHeight="1">
      <c r="B38" s="24" t="s">
        <v>76</v>
      </c>
      <c r="C38" s="19">
        <v>302</v>
      </c>
      <c r="D38" s="19" t="s">
        <v>68</v>
      </c>
      <c r="E38" s="31" t="s">
        <v>68</v>
      </c>
      <c r="G38" s="20" t="s">
        <v>77</v>
      </c>
      <c r="H38" s="25">
        <v>668395</v>
      </c>
      <c r="I38" s="25">
        <v>718491</v>
      </c>
    </row>
    <row r="39" spans="2:9" ht="14.25" customHeight="1">
      <c r="B39" s="17" t="s">
        <v>78</v>
      </c>
      <c r="C39" s="22">
        <v>302</v>
      </c>
      <c r="D39" s="22">
        <v>738</v>
      </c>
      <c r="E39" s="30">
        <f t="shared" si="0"/>
        <v>244.3708609271523</v>
      </c>
      <c r="G39" s="17" t="s">
        <v>79</v>
      </c>
      <c r="H39" s="22">
        <v>900256</v>
      </c>
      <c r="I39" s="22">
        <v>1342490</v>
      </c>
    </row>
    <row r="40" spans="2:9" ht="14.25" customHeight="1">
      <c r="B40" s="18" t="s">
        <v>80</v>
      </c>
      <c r="C40" s="13"/>
      <c r="D40" s="13"/>
      <c r="E40" s="14"/>
      <c r="G40" s="12" t="s">
        <v>81</v>
      </c>
      <c r="H40" s="13"/>
      <c r="I40" s="13"/>
    </row>
    <row r="41" spans="2:9" ht="14.25" customHeight="1">
      <c r="B41" s="17" t="s">
        <v>82</v>
      </c>
      <c r="C41" s="15">
        <v>368</v>
      </c>
      <c r="D41" s="15">
        <v>224</v>
      </c>
      <c r="E41" s="30">
        <f t="shared" si="0"/>
        <v>60.86956521739131</v>
      </c>
      <c r="G41" s="17" t="s">
        <v>83</v>
      </c>
      <c r="H41" s="15"/>
      <c r="I41" s="15"/>
    </row>
    <row r="42" spans="2:9" ht="14.25" customHeight="1">
      <c r="B42" s="24" t="s">
        <v>84</v>
      </c>
      <c r="C42" s="21">
        <v>3115</v>
      </c>
      <c r="D42" s="21">
        <v>4141</v>
      </c>
      <c r="E42" s="14">
        <f t="shared" si="0"/>
        <v>132.93739967897272</v>
      </c>
      <c r="G42" s="20" t="s">
        <v>85</v>
      </c>
      <c r="H42" s="21">
        <v>118174</v>
      </c>
      <c r="I42" s="21">
        <v>123408</v>
      </c>
    </row>
    <row r="43" spans="2:9" ht="14.25" customHeight="1">
      <c r="B43" s="17" t="s">
        <v>86</v>
      </c>
      <c r="C43" s="15">
        <v>17533</v>
      </c>
      <c r="D43" s="15">
        <v>13891</v>
      </c>
      <c r="E43" s="30">
        <f t="shared" si="0"/>
        <v>79.22774197228084</v>
      </c>
      <c r="G43" s="23" t="s">
        <v>87</v>
      </c>
      <c r="H43" s="15">
        <v>36340</v>
      </c>
      <c r="I43" s="15">
        <v>126600</v>
      </c>
    </row>
    <row r="44" spans="2:9" ht="14.25" customHeight="1">
      <c r="B44" s="24" t="s">
        <v>30</v>
      </c>
      <c r="C44" s="19">
        <v>836</v>
      </c>
      <c r="D44" s="19">
        <v>303</v>
      </c>
      <c r="E44" s="14">
        <f t="shared" si="0"/>
        <v>36.24401913875598</v>
      </c>
      <c r="G44" s="20" t="s">
        <v>88</v>
      </c>
      <c r="H44" s="21">
        <v>575</v>
      </c>
      <c r="I44" s="21">
        <v>50000</v>
      </c>
    </row>
    <row r="45" spans="2:9" ht="14.25" customHeight="1">
      <c r="B45" s="17" t="s">
        <v>89</v>
      </c>
      <c r="C45" s="22">
        <v>21853</v>
      </c>
      <c r="D45" s="22">
        <v>18561</v>
      </c>
      <c r="E45" s="16">
        <f t="shared" si="0"/>
        <v>84.93570676794948</v>
      </c>
      <c r="G45" s="23" t="s">
        <v>90</v>
      </c>
      <c r="H45" s="15">
        <v>33063</v>
      </c>
      <c r="I45" s="15">
        <v>38750</v>
      </c>
    </row>
    <row r="46" spans="2:9" ht="14.25" customHeight="1">
      <c r="B46" s="18" t="s">
        <v>91</v>
      </c>
      <c r="C46" s="25">
        <v>43590</v>
      </c>
      <c r="D46" s="25">
        <v>39876</v>
      </c>
      <c r="E46" s="32">
        <f t="shared" si="0"/>
        <v>91.4796971782519</v>
      </c>
      <c r="G46" s="20" t="s">
        <v>92</v>
      </c>
      <c r="H46" s="21">
        <v>60741</v>
      </c>
      <c r="I46" s="21">
        <v>101995</v>
      </c>
    </row>
    <row r="47" spans="2:9" ht="14.25" customHeight="1">
      <c r="B47" s="7" t="s">
        <v>93</v>
      </c>
      <c r="C47" s="26">
        <v>14190</v>
      </c>
      <c r="D47" s="26">
        <v>18328</v>
      </c>
      <c r="E47" s="16">
        <f t="shared" si="0"/>
        <v>129.16138125440452</v>
      </c>
      <c r="G47" s="23" t="s">
        <v>94</v>
      </c>
      <c r="H47" s="15">
        <v>6880</v>
      </c>
      <c r="I47" s="15">
        <v>6683</v>
      </c>
    </row>
    <row r="48" spans="2:9" ht="14.25" customHeight="1">
      <c r="B48" s="18" t="s">
        <v>95</v>
      </c>
      <c r="C48" s="19">
        <v>2538</v>
      </c>
      <c r="D48" s="19">
        <v>-4015</v>
      </c>
      <c r="E48" s="32">
        <f t="shared" si="0"/>
        <v>-158.1954294720252</v>
      </c>
      <c r="G48" s="20" t="s">
        <v>96</v>
      </c>
      <c r="H48" s="21">
        <v>109629</v>
      </c>
      <c r="I48" s="21">
        <v>131804</v>
      </c>
    </row>
    <row r="49" spans="2:9" ht="14.25" customHeight="1">
      <c r="B49" s="7" t="s">
        <v>97</v>
      </c>
      <c r="C49" s="22">
        <v>16729</v>
      </c>
      <c r="D49" s="22">
        <v>14313</v>
      </c>
      <c r="E49" s="16">
        <f t="shared" si="0"/>
        <v>85.55801303126309</v>
      </c>
      <c r="G49" s="23" t="s">
        <v>98</v>
      </c>
      <c r="H49" s="15">
        <v>3767</v>
      </c>
      <c r="I49" s="15">
        <v>4263</v>
      </c>
    </row>
    <row r="50" spans="2:9" ht="14.25" customHeight="1">
      <c r="B50" s="18" t="s">
        <v>99</v>
      </c>
      <c r="C50" s="25">
        <v>26861</v>
      </c>
      <c r="D50" s="25">
        <v>25562</v>
      </c>
      <c r="E50" s="32">
        <f t="shared" si="0"/>
        <v>95.16399240534604</v>
      </c>
      <c r="G50" s="20" t="s">
        <v>30</v>
      </c>
      <c r="H50" s="19">
        <v>10051</v>
      </c>
      <c r="I50" s="19">
        <v>15015</v>
      </c>
    </row>
    <row r="51" spans="2:9" ht="14.25" customHeight="1">
      <c r="B51" s="7" t="s">
        <v>100</v>
      </c>
      <c r="C51" s="22">
        <v>32</v>
      </c>
      <c r="D51" s="22">
        <v>-22</v>
      </c>
      <c r="E51" s="16">
        <f t="shared" si="0"/>
        <v>-68.75</v>
      </c>
      <c r="G51" s="23" t="s">
        <v>101</v>
      </c>
      <c r="H51" s="22">
        <v>379222</v>
      </c>
      <c r="I51" s="22">
        <v>598522</v>
      </c>
    </row>
    <row r="52" spans="2:9" ht="14.25" customHeight="1">
      <c r="B52" s="34" t="s">
        <v>102</v>
      </c>
      <c r="C52" s="25">
        <v>26828</v>
      </c>
      <c r="D52" s="25">
        <v>25585</v>
      </c>
      <c r="E52" s="35">
        <f t="shared" si="0"/>
        <v>95.36678097510064</v>
      </c>
      <c r="G52" s="24" t="s">
        <v>103</v>
      </c>
      <c r="H52" s="13"/>
      <c r="I52" s="13"/>
    </row>
    <row r="53" spans="2:9" ht="14.25" customHeight="1">
      <c r="B53" s="36" t="s">
        <v>99</v>
      </c>
      <c r="C53" s="15">
        <v>26861</v>
      </c>
      <c r="D53" s="15">
        <v>25562</v>
      </c>
      <c r="E53" s="30">
        <f t="shared" si="0"/>
        <v>95.16399240534604</v>
      </c>
      <c r="G53" s="23" t="s">
        <v>104</v>
      </c>
      <c r="H53" s="15">
        <v>55469</v>
      </c>
      <c r="I53" s="15">
        <v>260000</v>
      </c>
    </row>
    <row r="54" spans="2:9" ht="14.25" customHeight="1">
      <c r="B54" s="37" t="s">
        <v>105</v>
      </c>
      <c r="C54" s="21"/>
      <c r="D54" s="21"/>
      <c r="E54" s="32"/>
      <c r="G54" s="20" t="s">
        <v>90</v>
      </c>
      <c r="H54" s="21">
        <v>113617</v>
      </c>
      <c r="I54" s="21">
        <v>131441</v>
      </c>
    </row>
    <row r="55" spans="2:9" ht="14.25" customHeight="1">
      <c r="B55" s="17" t="s">
        <v>106</v>
      </c>
      <c r="C55" s="15">
        <v>1809</v>
      </c>
      <c r="D55" s="15">
        <v>1264</v>
      </c>
      <c r="E55" s="16">
        <f t="shared" si="0"/>
        <v>69.87285793255943</v>
      </c>
      <c r="G55" s="23" t="s">
        <v>107</v>
      </c>
      <c r="H55" s="15">
        <v>2616</v>
      </c>
      <c r="I55" s="15">
        <v>711</v>
      </c>
    </row>
    <row r="56" spans="2:9" ht="14.25" customHeight="1">
      <c r="B56" s="24" t="s">
        <v>108</v>
      </c>
      <c r="C56" s="21">
        <v>36</v>
      </c>
      <c r="D56" s="21">
        <v>-673</v>
      </c>
      <c r="E56" s="14">
        <f t="shared" si="0"/>
        <v>-1869.4444444444443</v>
      </c>
      <c r="G56" s="20" t="s">
        <v>109</v>
      </c>
      <c r="H56" s="21">
        <v>271</v>
      </c>
      <c r="I56" s="21">
        <v>300</v>
      </c>
    </row>
    <row r="57" spans="2:9" ht="14.25" customHeight="1">
      <c r="B57" s="17" t="s">
        <v>110</v>
      </c>
      <c r="C57" s="15">
        <v>201</v>
      </c>
      <c r="D57" s="15">
        <v>19</v>
      </c>
      <c r="E57" s="16">
        <f t="shared" si="0"/>
        <v>9.45273631840796</v>
      </c>
      <c r="G57" s="23" t="s">
        <v>111</v>
      </c>
      <c r="H57" s="15">
        <v>13781</v>
      </c>
      <c r="I57" s="15">
        <v>15125</v>
      </c>
    </row>
    <row r="58" spans="2:9" ht="14.25" customHeight="1">
      <c r="B58" s="24" t="s">
        <v>112</v>
      </c>
      <c r="C58" s="25">
        <v>2047</v>
      </c>
      <c r="D58" s="25">
        <v>610</v>
      </c>
      <c r="E58" s="14">
        <f t="shared" si="0"/>
        <v>29.79970688812897</v>
      </c>
      <c r="G58" s="20" t="s">
        <v>113</v>
      </c>
      <c r="H58" s="21">
        <v>29062</v>
      </c>
      <c r="I58" s="21">
        <v>31102</v>
      </c>
    </row>
    <row r="59" spans="2:9" ht="14.25" customHeight="1">
      <c r="B59" s="36" t="s">
        <v>114</v>
      </c>
      <c r="C59" s="22">
        <v>28908</v>
      </c>
      <c r="D59" s="22">
        <v>26173</v>
      </c>
      <c r="E59" s="30">
        <f t="shared" si="0"/>
        <v>90.53895115538951</v>
      </c>
      <c r="G59" s="23" t="s">
        <v>30</v>
      </c>
      <c r="H59" s="27">
        <v>24767</v>
      </c>
      <c r="I59" s="27">
        <v>23303</v>
      </c>
    </row>
    <row r="60" spans="2:9" ht="14.25" customHeight="1">
      <c r="B60" s="37" t="s">
        <v>115</v>
      </c>
      <c r="C60" s="21"/>
      <c r="D60" s="21"/>
      <c r="E60" s="32"/>
      <c r="G60" s="20" t="s">
        <v>116</v>
      </c>
      <c r="H60" s="25">
        <v>239587</v>
      </c>
      <c r="I60" s="25">
        <v>461985</v>
      </c>
    </row>
    <row r="61" spans="2:9" ht="14.25" customHeight="1">
      <c r="B61" s="17" t="s">
        <v>117</v>
      </c>
      <c r="C61" s="15">
        <v>28824</v>
      </c>
      <c r="D61" s="15">
        <v>26204</v>
      </c>
      <c r="E61" s="30">
        <f t="shared" si="0"/>
        <v>90.91035248404108</v>
      </c>
      <c r="G61" s="17" t="s">
        <v>118</v>
      </c>
      <c r="H61" s="22">
        <v>618809</v>
      </c>
      <c r="I61" s="22">
        <v>1060507</v>
      </c>
    </row>
    <row r="62" spans="2:9" ht="14.25" customHeight="1">
      <c r="B62" s="38" t="s">
        <v>119</v>
      </c>
      <c r="C62" s="39">
        <v>83</v>
      </c>
      <c r="D62" s="39">
        <v>-31</v>
      </c>
      <c r="E62" s="40">
        <f t="shared" si="0"/>
        <v>-37.34939759036144</v>
      </c>
      <c r="G62" s="18" t="s">
        <v>120</v>
      </c>
      <c r="H62" s="13"/>
      <c r="I62" s="13"/>
    </row>
    <row r="63" spans="7:9" ht="14.25" customHeight="1">
      <c r="G63" s="17" t="s">
        <v>121</v>
      </c>
      <c r="H63" s="15"/>
      <c r="I63" s="15"/>
    </row>
    <row r="64" spans="7:9" ht="14.25" customHeight="1">
      <c r="G64" s="20" t="s">
        <v>122</v>
      </c>
      <c r="H64" s="21">
        <v>58506</v>
      </c>
      <c r="I64" s="21">
        <v>58506</v>
      </c>
    </row>
    <row r="65" spans="7:9" ht="14.25" customHeight="1">
      <c r="G65" s="23" t="s">
        <v>123</v>
      </c>
      <c r="H65" s="15">
        <v>46689</v>
      </c>
      <c r="I65" s="15">
        <v>46984</v>
      </c>
    </row>
    <row r="66" spans="7:9" ht="14.25" customHeight="1">
      <c r="G66" s="20" t="s">
        <v>124</v>
      </c>
      <c r="H66" s="21">
        <v>166124</v>
      </c>
      <c r="I66" s="21">
        <v>166187</v>
      </c>
    </row>
    <row r="67" spans="7:9" ht="14.25" customHeight="1">
      <c r="G67" s="23" t="s">
        <v>125</v>
      </c>
      <c r="H67" s="27">
        <v>-1040</v>
      </c>
      <c r="I67" s="27">
        <v>-1028</v>
      </c>
    </row>
    <row r="68" spans="7:9" ht="14.25" customHeight="1">
      <c r="G68" s="20" t="s">
        <v>126</v>
      </c>
      <c r="H68" s="25">
        <v>270280</v>
      </c>
      <c r="I68" s="25">
        <v>270649</v>
      </c>
    </row>
    <row r="69" spans="7:9" ht="14.25" customHeight="1">
      <c r="G69" s="17" t="s">
        <v>127</v>
      </c>
      <c r="H69" s="26"/>
      <c r="I69" s="26"/>
    </row>
    <row r="70" spans="7:9" ht="14.25" customHeight="1">
      <c r="G70" s="20" t="s">
        <v>106</v>
      </c>
      <c r="H70" s="21">
        <v>2084</v>
      </c>
      <c r="I70" s="21">
        <v>3349</v>
      </c>
    </row>
    <row r="71" spans="7:9" ht="14.25" customHeight="1">
      <c r="G71" s="23" t="s">
        <v>128</v>
      </c>
      <c r="H71" s="15">
        <v>-575</v>
      </c>
      <c r="I71" s="15">
        <v>-566</v>
      </c>
    </row>
    <row r="72" spans="7:9" ht="14.25" customHeight="1">
      <c r="G72" s="20" t="s">
        <v>129</v>
      </c>
      <c r="H72" s="21">
        <v>4595</v>
      </c>
      <c r="I72" s="21">
        <v>3930</v>
      </c>
    </row>
    <row r="73" spans="7:9" ht="14.25" customHeight="1">
      <c r="G73" s="23" t="s">
        <v>130</v>
      </c>
      <c r="H73" s="27">
        <v>-726</v>
      </c>
      <c r="I73" s="27">
        <v>-848</v>
      </c>
    </row>
    <row r="74" spans="7:9" ht="14.25" customHeight="1">
      <c r="G74" s="20" t="s">
        <v>131</v>
      </c>
      <c r="H74" s="25">
        <v>5377</v>
      </c>
      <c r="I74" s="25">
        <v>5865</v>
      </c>
    </row>
    <row r="75" spans="7:9" ht="14.25" customHeight="1">
      <c r="G75" s="17" t="s">
        <v>132</v>
      </c>
      <c r="H75" s="26">
        <v>195</v>
      </c>
      <c r="I75" s="26">
        <v>215</v>
      </c>
    </row>
    <row r="76" spans="7:9" ht="14.25" customHeight="1">
      <c r="G76" s="24" t="s">
        <v>133</v>
      </c>
      <c r="H76" s="19">
        <v>5593</v>
      </c>
      <c r="I76" s="19">
        <v>5251</v>
      </c>
    </row>
    <row r="77" spans="7:9" ht="14.25" customHeight="1">
      <c r="G77" s="17" t="s">
        <v>134</v>
      </c>
      <c r="H77" s="22">
        <v>281446</v>
      </c>
      <c r="I77" s="22">
        <v>281982</v>
      </c>
    </row>
    <row r="78" spans="7:9" ht="14.25" customHeight="1">
      <c r="G78" s="34" t="s">
        <v>135</v>
      </c>
      <c r="H78" s="25">
        <v>900256</v>
      </c>
      <c r="I78" s="25">
        <v>1342490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92" ht="14.25" customHeight="1"/>
    <row r="94" ht="14.25" customHeight="1"/>
  </sheetData>
  <sheetProtection/>
  <mergeCells count="2">
    <mergeCell ref="E2:E3"/>
    <mergeCell ref="G2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2019-06-09T06:46:37Z</dcterms:created>
  <dcterms:modified xsi:type="dcterms:W3CDTF">2019-06-09T06:47:06Z</dcterms:modified>
  <cp:category/>
  <cp:version/>
  <cp:contentType/>
  <cp:contentStatus/>
</cp:coreProperties>
</file>