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ウェルシアHD" sheetId="1" r:id="rId1"/>
  </sheets>
  <definedNames/>
  <calcPr fullCalcOnLoad="1"/>
</workbook>
</file>

<file path=xl/sharedStrings.xml><?xml version="1.0" encoding="utf-8"?>
<sst xmlns="http://schemas.openxmlformats.org/spreadsheetml/2006/main" count="170" uniqueCount="139">
  <si>
    <t>ウェルシアHD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</si>
  <si>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</si>
  <si>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</si>
  <si>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</si>
  <si>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</si>
  <si>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</si>
  <si>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</si>
  <si>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(2017年3月1日～
2018年2月28日)</t>
  </si>
  <si>
    <t>(2018年3月1日～
2019年2月28日)</t>
  </si>
  <si>
    <t>(2018年2月28日)</t>
  </si>
  <si>
    <t>(2019年2月28日)</t>
  </si>
  <si>
    <t>売上高</t>
  </si>
  <si>
    <t>資産の部</t>
  </si>
  <si>
    <t>売上原価</t>
  </si>
  <si>
    <t>流動資産</t>
  </si>
  <si>
    <t>売上総利益</t>
  </si>
  <si>
    <t>現金及び預金</t>
  </si>
  <si>
    <t>販売費及び一般管理費</t>
  </si>
  <si>
    <t>売掛金</t>
  </si>
  <si>
    <t>広告宣伝費</t>
  </si>
  <si>
    <t>商品</t>
  </si>
  <si>
    <t>給料</t>
  </si>
  <si>
    <t>繰延税金資産</t>
  </si>
  <si>
    <t>賞与</t>
  </si>
  <si>
    <t>その他</t>
  </si>
  <si>
    <t>賞与引当金繰入額</t>
  </si>
  <si>
    <t>貸倒引当金</t>
  </si>
  <si>
    <t>退職給付費用</t>
  </si>
  <si>
    <t>流動資産合計</t>
  </si>
  <si>
    <t>不動産賃貸料</t>
  </si>
  <si>
    <t>固定資産</t>
  </si>
  <si>
    <t>減価償却費</t>
  </si>
  <si>
    <t>有形固定資産</t>
  </si>
  <si>
    <t>支払手数料</t>
  </si>
  <si>
    <t>建物及び構築物</t>
  </si>
  <si>
    <t>賃借料</t>
  </si>
  <si>
    <t>減価償却累計額</t>
  </si>
  <si>
    <t>のれん償却費</t>
  </si>
  <si>
    <t>建物及び構築物（純額）</t>
  </si>
  <si>
    <t>その他</t>
  </si>
  <si>
    <t>土地</t>
  </si>
  <si>
    <t>販売費及び一般管理費合計</t>
  </si>
  <si>
    <t>リース資産</t>
  </si>
  <si>
    <t>営業利益</t>
  </si>
  <si>
    <t>営業外収益</t>
  </si>
  <si>
    <t>リース資産（純額）</t>
  </si>
  <si>
    <t>受取利息</t>
  </si>
  <si>
    <t>その他</t>
  </si>
  <si>
    <t>受取配当金</t>
  </si>
  <si>
    <t>その他（純額）</t>
  </si>
  <si>
    <t>固定資産受贈益</t>
  </si>
  <si>
    <t>有形固定資産合計</t>
  </si>
  <si>
    <t>受取手数料</t>
  </si>
  <si>
    <t>無形固定資産</t>
  </si>
  <si>
    <t>協賛金収入</t>
  </si>
  <si>
    <t>のれん</t>
  </si>
  <si>
    <t>営業外収益合計</t>
  </si>
  <si>
    <t>無形固定資産合計</t>
  </si>
  <si>
    <t>営業外費用</t>
  </si>
  <si>
    <t>投資その他の資産</t>
  </si>
  <si>
    <t>支払利息</t>
  </si>
  <si>
    <t>投資有価証券</t>
  </si>
  <si>
    <t>不動産賃貸原価</t>
  </si>
  <si>
    <t>長期貸付金</t>
  </si>
  <si>
    <t>差入補償金</t>
  </si>
  <si>
    <t>営業外費用合計</t>
  </si>
  <si>
    <t>繰延税金資産</t>
  </si>
  <si>
    <t>経常利益</t>
  </si>
  <si>
    <t>特別利益</t>
  </si>
  <si>
    <t>貸倒引当金</t>
  </si>
  <si>
    <t>固定資産売却益</t>
  </si>
  <si>
    <t>ー</t>
  </si>
  <si>
    <t>投資その他の資産合計</t>
  </si>
  <si>
    <t>投資有価証券売却益</t>
  </si>
  <si>
    <t>ー</t>
  </si>
  <si>
    <t>固定資産合計</t>
  </si>
  <si>
    <t>受取保険金</t>
  </si>
  <si>
    <t>資産合計</t>
  </si>
  <si>
    <t>受取損害賠償金</t>
  </si>
  <si>
    <t>負債の部</t>
  </si>
  <si>
    <t>流動負債</t>
  </si>
  <si>
    <t>特別利益合計</t>
  </si>
  <si>
    <t>買掛金</t>
  </si>
  <si>
    <t>特別損失</t>
  </si>
  <si>
    <t>短期借入金</t>
  </si>
  <si>
    <t>固定資産売却損</t>
  </si>
  <si>
    <t>リース債務</t>
  </si>
  <si>
    <t>固定資産除却損</t>
  </si>
  <si>
    <t>未払金</t>
  </si>
  <si>
    <t>店舗閉鎖損失</t>
  </si>
  <si>
    <t>未払法人税等</t>
  </si>
  <si>
    <t>減損損失</t>
  </si>
  <si>
    <t>賞与引当金</t>
  </si>
  <si>
    <t>人事制度変更による一時費用</t>
  </si>
  <si>
    <t>ポイント引当金</t>
  </si>
  <si>
    <t>特別損失合計</t>
  </si>
  <si>
    <t>流動負債合計</t>
  </si>
  <si>
    <t>税金等調整前当期純利益</t>
  </si>
  <si>
    <t>固定負債</t>
  </si>
  <si>
    <t>法人税、住民税及び事業税</t>
  </si>
  <si>
    <t>長期借入金</t>
  </si>
  <si>
    <t>法人税等調整額</t>
  </si>
  <si>
    <t>リース債務</t>
  </si>
  <si>
    <t>法人税等合計</t>
  </si>
  <si>
    <t>資産除去債務</t>
  </si>
  <si>
    <t>当期純利益</t>
  </si>
  <si>
    <t>退職給付に係る負債</t>
  </si>
  <si>
    <t>非支配株主に帰属する当期純損失（△）</t>
  </si>
  <si>
    <t>繰延税金負債</t>
  </si>
  <si>
    <t>親会社株主に帰属する当期純利益</t>
  </si>
  <si>
    <t>役員株式給付引当金</t>
  </si>
  <si>
    <t>その他の包括利益</t>
  </si>
  <si>
    <t>固定負債合計</t>
  </si>
  <si>
    <t>その他有価証券評価差額金</t>
  </si>
  <si>
    <t>負債合計</t>
  </si>
  <si>
    <t>為替換算調整勘定</t>
  </si>
  <si>
    <t>純資産の部</t>
  </si>
  <si>
    <t>退職給付に係る調整額</t>
  </si>
  <si>
    <t>株主資本</t>
  </si>
  <si>
    <t>その他の包括利益合計</t>
  </si>
  <si>
    <t>資本金</t>
  </si>
  <si>
    <t>包括利益</t>
  </si>
  <si>
    <t>資本剰余金</t>
  </si>
  <si>
    <t>（内訳）</t>
  </si>
  <si>
    <t>利益剰余金</t>
  </si>
  <si>
    <t>親会社株主に係る包括利益</t>
  </si>
  <si>
    <t>自己株式</t>
  </si>
  <si>
    <t>非支配株主に帰属する包括利益</t>
  </si>
  <si>
    <t>株主資本合計</t>
  </si>
  <si>
    <t>その他の包括利益累計額</t>
  </si>
  <si>
    <t>その他有価証券評価差額金</t>
  </si>
  <si>
    <t>退職給付に係る調整累計額</t>
  </si>
  <si>
    <t>その他の包括利益累計額合計</t>
  </si>
  <si>
    <t>新株予約権</t>
  </si>
  <si>
    <t>非支配株主持分</t>
  </si>
  <si>
    <t>純資産合計</t>
  </si>
  <si>
    <t>負債純資産合計</t>
  </si>
  <si>
    <t>貸借対照表　1</t>
  </si>
  <si>
    <t>貸借対照表　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</si>
</sst>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3" borderId="0" xfId="0" applyFont="1" applyFill="1" applyAlignment="1">
      <alignment horizontal="left" vertical="center" wrapText="1"/>
    </xf>
    <xf numFmtId="176" fontId="37" fillId="33" borderId="0" xfId="0" applyNumberFormat="1" applyFont="1" applyFill="1" applyAlignment="1">
      <alignment horizontal="right" vertical="center" wrapText="1"/>
    </xf>
    <xf numFmtId="177" fontId="37" fillId="33" borderId="0" xfId="0" applyNumberFormat="1" applyFont="1" applyFill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176" fontId="37" fillId="0" borderId="0" xfId="0" applyNumberFormat="1" applyFont="1" applyAlignment="1">
      <alignment horizontal="right" vertical="center" wrapText="1"/>
    </xf>
    <xf numFmtId="177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wrapText="1" indent="2"/>
    </xf>
    <xf numFmtId="176" fontId="37" fillId="33" borderId="13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3"/>
    </xf>
    <xf numFmtId="176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 indent="3"/>
    </xf>
    <xf numFmtId="0" fontId="37" fillId="33" borderId="0" xfId="0" applyFont="1" applyFill="1" applyAlignment="1">
      <alignment horizontal="left" vertical="center" wrapText="1" indent="2"/>
    </xf>
    <xf numFmtId="0" fontId="37" fillId="0" borderId="0" xfId="0" applyFont="1" applyAlignment="1">
      <alignment horizontal="left" vertical="center" wrapText="1" indent="5"/>
    </xf>
    <xf numFmtId="0" fontId="37" fillId="33" borderId="0" xfId="0" applyFont="1" applyFill="1" applyAlignment="1">
      <alignment horizontal="left" vertical="center" wrapText="1" indent="7"/>
    </xf>
    <xf numFmtId="0" fontId="37" fillId="0" borderId="0" xfId="0" applyFont="1" applyAlignment="1">
      <alignment horizontal="left" vertical="center" wrapText="1" indent="7"/>
    </xf>
    <xf numFmtId="176" fontId="37" fillId="0" borderId="15" xfId="0" applyNumberFormat="1" applyFont="1" applyBorder="1" applyAlignment="1">
      <alignment horizontal="right" vertical="center" wrapText="1"/>
    </xf>
    <xf numFmtId="176" fontId="37" fillId="33" borderId="10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5"/>
    </xf>
    <xf numFmtId="176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33" borderId="0" xfId="0" applyFont="1" applyFill="1" applyAlignment="1">
      <alignment horizontal="left" vertical="center" indent="3"/>
    </xf>
    <xf numFmtId="176" fontId="37" fillId="0" borderId="12" xfId="0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/>
    </xf>
    <xf numFmtId="176" fontId="37" fillId="33" borderId="15" xfId="0" applyNumberFormat="1" applyFont="1" applyFill="1" applyBorder="1" applyAlignment="1">
      <alignment horizontal="right" vertical="center" wrapText="1"/>
    </xf>
    <xf numFmtId="176" fontId="37" fillId="0" borderId="16" xfId="0" applyNumberFormat="1" applyFont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8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30.140625" style="1" customWidth="1"/>
    <col min="3" max="4" width="15.28125" style="1" bestFit="1" customWidth="1"/>
    <col min="5" max="5" width="6.421875" style="35" bestFit="1" customWidth="1"/>
    <col min="6" max="6" width="9.00390625" style="1" customWidth="1"/>
    <col min="7" max="7" width="31.7109375" style="1" bestFit="1" customWidth="1"/>
    <col min="8" max="9" width="15.421875" style="1" bestFit="1" customWidth="1"/>
    <col min="10" max="10" width="9.00390625" style="1" customWidth="1"/>
    <col min="11" max="11" width="31.7109375" style="1" customWidth="1"/>
    <col min="12" max="13" width="15.421875" style="1" customWidth="1"/>
    <col min="14" max="16384" width="9.00390625" style="1" customWidth="1"/>
  </cols>
  <sheetData>
    <row r="3" spans="2:13" ht="20.25" thickBot="1">
      <c r="B3" s="40" t="s">
        <v>0</v>
      </c>
      <c r="D3" s="2" t="s">
        <v>1</v>
      </c>
      <c r="E3" s="2"/>
      <c r="G3" s="40" t="s">
        <v>137</v>
      </c>
      <c r="I3" s="2" t="s">
        <v>1</v>
      </c>
      <c r="K3" s="40" t="s">
        <v>138</v>
      </c>
      <c r="M3" s="2" t="s">
        <v>1</v>
      </c>
    </row>
    <row r="4" spans="2:13" ht="15" customHeight="1" thickTop="1">
      <c r="B4" s="3"/>
      <c r="C4" s="4" t="s">
        <v>2</v>
      </c>
      <c r="D4" s="4" t="s">
        <v>3</v>
      </c>
      <c r="E4" s="5" t="s">
        <v>4</v>
      </c>
      <c r="G4" s="6"/>
      <c r="H4" s="4" t="s">
        <v>5</v>
      </c>
      <c r="I4" s="4" t="s">
        <v>6</v>
      </c>
      <c r="K4" s="6"/>
      <c r="L4" s="4" t="s">
        <v>5</v>
      </c>
      <c r="M4" s="4" t="s">
        <v>6</v>
      </c>
    </row>
    <row r="5" spans="2:13" ht="39.75" customHeight="1">
      <c r="B5" s="7"/>
      <c r="C5" s="8" t="s">
        <v>7</v>
      </c>
      <c r="D5" s="8" t="s">
        <v>8</v>
      </c>
      <c r="E5" s="9"/>
      <c r="G5" s="10"/>
      <c r="H5" s="11" t="s">
        <v>9</v>
      </c>
      <c r="I5" s="11" t="s">
        <v>10</v>
      </c>
      <c r="K5" s="10"/>
      <c r="L5" s="11" t="s">
        <v>9</v>
      </c>
      <c r="M5" s="11" t="s">
        <v>10</v>
      </c>
    </row>
    <row r="6" spans="2:13" ht="14.25" customHeight="1">
      <c r="B6" s="12" t="s">
        <v>11</v>
      </c>
      <c r="C6" s="13">
        <v>695268</v>
      </c>
      <c r="D6" s="13">
        <v>779148</v>
      </c>
      <c r="E6" s="14">
        <f>D6/C6*100</f>
        <v>112.06441257184281</v>
      </c>
      <c r="G6" s="12" t="s">
        <v>12</v>
      </c>
      <c r="H6" s="13"/>
      <c r="I6" s="13"/>
      <c r="K6" s="12" t="s">
        <v>79</v>
      </c>
      <c r="L6" s="13"/>
      <c r="M6" s="13"/>
    </row>
    <row r="7" spans="2:13" ht="14.25" customHeight="1">
      <c r="B7" s="15" t="s">
        <v>13</v>
      </c>
      <c r="C7" s="16">
        <v>485320</v>
      </c>
      <c r="D7" s="16">
        <v>542488</v>
      </c>
      <c r="E7" s="17">
        <f aca="true" t="shared" si="0" ref="E7:E68">D7/C7*100</f>
        <v>111.77944449023325</v>
      </c>
      <c r="G7" s="18" t="s">
        <v>14</v>
      </c>
      <c r="H7" s="16"/>
      <c r="I7" s="16"/>
      <c r="K7" s="18" t="s">
        <v>80</v>
      </c>
      <c r="L7" s="16"/>
      <c r="M7" s="16"/>
    </row>
    <row r="8" spans="2:13" ht="14.25" customHeight="1">
      <c r="B8" s="12" t="s">
        <v>15</v>
      </c>
      <c r="C8" s="19">
        <v>209948</v>
      </c>
      <c r="D8" s="19">
        <v>236659</v>
      </c>
      <c r="E8" s="14">
        <f t="shared" si="0"/>
        <v>112.72267418598891</v>
      </c>
      <c r="G8" s="20" t="s">
        <v>16</v>
      </c>
      <c r="H8" s="13">
        <v>16481</v>
      </c>
      <c r="I8" s="13">
        <v>19364</v>
      </c>
      <c r="K8" s="20" t="s">
        <v>82</v>
      </c>
      <c r="L8" s="13">
        <v>89127</v>
      </c>
      <c r="M8" s="13">
        <v>98302</v>
      </c>
    </row>
    <row r="9" spans="2:13" ht="14.25" customHeight="1">
      <c r="B9" s="15" t="s">
        <v>17</v>
      </c>
      <c r="C9" s="21"/>
      <c r="D9" s="21"/>
      <c r="E9" s="17"/>
      <c r="G9" s="22" t="s">
        <v>18</v>
      </c>
      <c r="H9" s="16">
        <v>23514</v>
      </c>
      <c r="I9" s="16">
        <v>27347</v>
      </c>
      <c r="K9" s="22" t="s">
        <v>84</v>
      </c>
      <c r="L9" s="16">
        <v>4436</v>
      </c>
      <c r="M9" s="16">
        <v>11635</v>
      </c>
    </row>
    <row r="10" spans="2:13" ht="14.25" customHeight="1">
      <c r="B10" s="23" t="s">
        <v>19</v>
      </c>
      <c r="C10" s="13">
        <v>13856</v>
      </c>
      <c r="D10" s="13">
        <v>16230</v>
      </c>
      <c r="E10" s="14">
        <f t="shared" si="0"/>
        <v>117.13337182448036</v>
      </c>
      <c r="G10" s="20" t="s">
        <v>20</v>
      </c>
      <c r="H10" s="13">
        <v>76312</v>
      </c>
      <c r="I10" s="13">
        <v>84527</v>
      </c>
      <c r="K10" s="20" t="s">
        <v>86</v>
      </c>
      <c r="L10" s="13">
        <v>4696</v>
      </c>
      <c r="M10" s="13">
        <v>5151</v>
      </c>
    </row>
    <row r="11" spans="2:13" ht="14.25" customHeight="1">
      <c r="B11" s="18" t="s">
        <v>21</v>
      </c>
      <c r="C11" s="16">
        <v>76035</v>
      </c>
      <c r="D11" s="16">
        <v>82431</v>
      </c>
      <c r="E11" s="17">
        <f t="shared" si="0"/>
        <v>108.41191556520025</v>
      </c>
      <c r="G11" s="22" t="s">
        <v>22</v>
      </c>
      <c r="H11" s="16">
        <v>2028</v>
      </c>
      <c r="I11" s="16">
        <v>2221</v>
      </c>
      <c r="K11" s="22" t="s">
        <v>88</v>
      </c>
      <c r="L11" s="16">
        <v>7252</v>
      </c>
      <c r="M11" s="16">
        <v>5466</v>
      </c>
    </row>
    <row r="12" spans="2:13" ht="14.25" customHeight="1">
      <c r="B12" s="23" t="s">
        <v>23</v>
      </c>
      <c r="C12" s="13">
        <v>1238</v>
      </c>
      <c r="D12" s="13">
        <v>3099</v>
      </c>
      <c r="E12" s="14">
        <f t="shared" si="0"/>
        <v>250.32310177705978</v>
      </c>
      <c r="G12" s="20" t="s">
        <v>24</v>
      </c>
      <c r="H12" s="13">
        <v>11844</v>
      </c>
      <c r="I12" s="13">
        <v>10576</v>
      </c>
      <c r="K12" s="20" t="s">
        <v>90</v>
      </c>
      <c r="L12" s="13">
        <v>6727</v>
      </c>
      <c r="M12" s="13">
        <v>6827</v>
      </c>
    </row>
    <row r="13" spans="2:13" ht="14.25" customHeight="1">
      <c r="B13" s="18" t="s">
        <v>25</v>
      </c>
      <c r="C13" s="16">
        <v>534</v>
      </c>
      <c r="D13" s="16">
        <v>3237</v>
      </c>
      <c r="E13" s="17">
        <f t="shared" si="0"/>
        <v>606.1797752808989</v>
      </c>
      <c r="G13" s="22" t="s">
        <v>26</v>
      </c>
      <c r="H13" s="16">
        <v>-1</v>
      </c>
      <c r="I13" s="16">
        <v>-1</v>
      </c>
      <c r="K13" s="22" t="s">
        <v>92</v>
      </c>
      <c r="L13" s="16">
        <v>601</v>
      </c>
      <c r="M13" s="16">
        <v>3241</v>
      </c>
    </row>
    <row r="14" spans="2:13" ht="14.25" customHeight="1">
      <c r="B14" s="23" t="s">
        <v>27</v>
      </c>
      <c r="C14" s="13">
        <v>1071</v>
      </c>
      <c r="D14" s="13">
        <v>1293</v>
      </c>
      <c r="E14" s="14">
        <f t="shared" si="0"/>
        <v>120.72829131652661</v>
      </c>
      <c r="G14" s="20" t="s">
        <v>28</v>
      </c>
      <c r="H14" s="19">
        <v>130180</v>
      </c>
      <c r="I14" s="19">
        <v>144036</v>
      </c>
      <c r="K14" s="33" t="s">
        <v>94</v>
      </c>
      <c r="L14" s="13">
        <v>4</v>
      </c>
      <c r="M14" s="13">
        <v>34</v>
      </c>
    </row>
    <row r="15" spans="2:13" ht="14.25" customHeight="1">
      <c r="B15" s="18" t="s">
        <v>29</v>
      </c>
      <c r="C15" s="16">
        <v>29930</v>
      </c>
      <c r="D15" s="16">
        <v>33427</v>
      </c>
      <c r="E15" s="17">
        <f t="shared" si="0"/>
        <v>111.68392916805881</v>
      </c>
      <c r="G15" s="18" t="s">
        <v>30</v>
      </c>
      <c r="H15" s="16"/>
      <c r="I15" s="16"/>
      <c r="K15" s="22" t="s">
        <v>24</v>
      </c>
      <c r="L15" s="16">
        <v>8031</v>
      </c>
      <c r="M15" s="16">
        <v>10051</v>
      </c>
    </row>
    <row r="16" spans="2:13" ht="14.25" customHeight="1">
      <c r="B16" s="23" t="s">
        <v>31</v>
      </c>
      <c r="C16" s="13">
        <v>11630</v>
      </c>
      <c r="D16" s="13">
        <v>12541</v>
      </c>
      <c r="E16" s="14">
        <f t="shared" si="0"/>
        <v>107.83319002579536</v>
      </c>
      <c r="G16" s="20" t="s">
        <v>32</v>
      </c>
      <c r="H16" s="13"/>
      <c r="I16" s="13"/>
      <c r="K16" s="20" t="s">
        <v>96</v>
      </c>
      <c r="L16" s="19">
        <v>120878</v>
      </c>
      <c r="M16" s="19">
        <v>140711</v>
      </c>
    </row>
    <row r="17" spans="2:13" ht="14.25" customHeight="1">
      <c r="B17" s="18" t="s">
        <v>33</v>
      </c>
      <c r="C17" s="16">
        <v>11081</v>
      </c>
      <c r="D17" s="16">
        <v>13973</v>
      </c>
      <c r="E17" s="17">
        <f t="shared" si="0"/>
        <v>126.09872755166501</v>
      </c>
      <c r="G17" s="24" t="s">
        <v>34</v>
      </c>
      <c r="H17" s="16">
        <v>116003</v>
      </c>
      <c r="I17" s="16">
        <v>130021</v>
      </c>
      <c r="K17" s="18" t="s">
        <v>98</v>
      </c>
      <c r="L17" s="16"/>
      <c r="M17" s="16"/>
    </row>
    <row r="18" spans="2:13" ht="14.25" customHeight="1">
      <c r="B18" s="23" t="s">
        <v>35</v>
      </c>
      <c r="C18" s="13">
        <v>446</v>
      </c>
      <c r="D18" s="13">
        <v>515</v>
      </c>
      <c r="E18" s="14">
        <f t="shared" si="0"/>
        <v>115.4708520179372</v>
      </c>
      <c r="G18" s="25" t="s">
        <v>36</v>
      </c>
      <c r="H18" s="13">
        <v>-53246</v>
      </c>
      <c r="I18" s="13">
        <v>-59077</v>
      </c>
      <c r="K18" s="20" t="s">
        <v>100</v>
      </c>
      <c r="L18" s="13">
        <v>11355</v>
      </c>
      <c r="M18" s="13">
        <v>8447</v>
      </c>
    </row>
    <row r="19" spans="2:13" ht="14.25" customHeight="1">
      <c r="B19" s="18" t="s">
        <v>37</v>
      </c>
      <c r="C19" s="16">
        <v>1360</v>
      </c>
      <c r="D19" s="16">
        <v>1688</v>
      </c>
      <c r="E19" s="17">
        <f t="shared" si="0"/>
        <v>124.11764705882354</v>
      </c>
      <c r="G19" s="26" t="s">
        <v>38</v>
      </c>
      <c r="H19" s="27">
        <v>62756</v>
      </c>
      <c r="I19" s="27">
        <v>70944</v>
      </c>
      <c r="K19" s="22" t="s">
        <v>102</v>
      </c>
      <c r="L19" s="16">
        <v>16894</v>
      </c>
      <c r="M19" s="16">
        <v>19425</v>
      </c>
    </row>
    <row r="20" spans="2:13" ht="14.25" customHeight="1">
      <c r="B20" s="23" t="s">
        <v>39</v>
      </c>
      <c r="C20" s="28">
        <v>33935</v>
      </c>
      <c r="D20" s="28">
        <v>39174</v>
      </c>
      <c r="E20" s="14">
        <f t="shared" si="0"/>
        <v>115.43833799911596</v>
      </c>
      <c r="G20" s="29" t="s">
        <v>40</v>
      </c>
      <c r="H20" s="13">
        <v>12410</v>
      </c>
      <c r="I20" s="13">
        <v>12919</v>
      </c>
      <c r="K20" s="20" t="s">
        <v>104</v>
      </c>
      <c r="L20" s="13">
        <v>7005</v>
      </c>
      <c r="M20" s="13">
        <v>7992</v>
      </c>
    </row>
    <row r="21" spans="2:13" ht="14.25" customHeight="1">
      <c r="B21" s="18" t="s">
        <v>41</v>
      </c>
      <c r="C21" s="30">
        <v>181121</v>
      </c>
      <c r="D21" s="30">
        <v>207614</v>
      </c>
      <c r="E21" s="17">
        <f t="shared" si="0"/>
        <v>114.62723814466571</v>
      </c>
      <c r="G21" s="24" t="s">
        <v>42</v>
      </c>
      <c r="H21" s="16">
        <v>47464</v>
      </c>
      <c r="I21" s="16">
        <v>53994</v>
      </c>
      <c r="K21" s="22" t="s">
        <v>106</v>
      </c>
      <c r="L21" s="16">
        <v>2630</v>
      </c>
      <c r="M21" s="16">
        <v>3392</v>
      </c>
    </row>
    <row r="22" spans="2:13" ht="14.25" customHeight="1">
      <c r="B22" s="12" t="s">
        <v>43</v>
      </c>
      <c r="C22" s="19">
        <v>28826</v>
      </c>
      <c r="D22" s="19">
        <v>29045</v>
      </c>
      <c r="E22" s="14">
        <f t="shared" si="0"/>
        <v>100.7597307985846</v>
      </c>
      <c r="G22" s="25" t="s">
        <v>36</v>
      </c>
      <c r="H22" s="13">
        <v>-15626</v>
      </c>
      <c r="I22" s="13">
        <v>-19203</v>
      </c>
      <c r="K22" s="20" t="s">
        <v>108</v>
      </c>
      <c r="L22" s="13">
        <v>146</v>
      </c>
      <c r="M22" s="13">
        <v>137</v>
      </c>
    </row>
    <row r="23" spans="2:13" ht="14.25" customHeight="1">
      <c r="B23" s="15" t="s">
        <v>44</v>
      </c>
      <c r="C23" s="16"/>
      <c r="D23" s="16"/>
      <c r="E23" s="17"/>
      <c r="G23" s="26" t="s">
        <v>45</v>
      </c>
      <c r="H23" s="27">
        <v>31838</v>
      </c>
      <c r="I23" s="27">
        <v>34790</v>
      </c>
      <c r="K23" s="22" t="s">
        <v>110</v>
      </c>
      <c r="L23" s="16">
        <v>178</v>
      </c>
      <c r="M23" s="16">
        <v>432</v>
      </c>
    </row>
    <row r="24" spans="2:13" ht="14.25" customHeight="1">
      <c r="B24" s="23" t="s">
        <v>46</v>
      </c>
      <c r="C24" s="13">
        <v>17</v>
      </c>
      <c r="D24" s="13">
        <v>23</v>
      </c>
      <c r="E24" s="14">
        <f t="shared" si="0"/>
        <v>135.29411764705884</v>
      </c>
      <c r="G24" s="29" t="s">
        <v>47</v>
      </c>
      <c r="H24" s="13">
        <v>17544</v>
      </c>
      <c r="I24" s="13">
        <v>17868</v>
      </c>
      <c r="K24" s="20" t="s">
        <v>24</v>
      </c>
      <c r="L24" s="13">
        <v>2665</v>
      </c>
      <c r="M24" s="13">
        <v>3091</v>
      </c>
    </row>
    <row r="25" spans="2:13" ht="14.25" customHeight="1">
      <c r="B25" s="18" t="s">
        <v>48</v>
      </c>
      <c r="C25" s="16">
        <v>7</v>
      </c>
      <c r="D25" s="16">
        <v>8</v>
      </c>
      <c r="E25" s="17">
        <f t="shared" si="0"/>
        <v>114.28571428571428</v>
      </c>
      <c r="G25" s="26" t="s">
        <v>36</v>
      </c>
      <c r="H25" s="27">
        <v>-11125</v>
      </c>
      <c r="I25" s="27">
        <v>-12200</v>
      </c>
      <c r="K25" s="22" t="s">
        <v>112</v>
      </c>
      <c r="L25" s="30">
        <v>40877</v>
      </c>
      <c r="M25" s="30">
        <v>42830</v>
      </c>
    </row>
    <row r="26" spans="2:13" ht="14.25" customHeight="1">
      <c r="B26" s="23" t="s">
        <v>29</v>
      </c>
      <c r="C26" s="13">
        <v>716</v>
      </c>
      <c r="D26" s="13">
        <v>794</v>
      </c>
      <c r="E26" s="14">
        <f t="shared" si="0"/>
        <v>110.89385474860336</v>
      </c>
      <c r="G26" s="25" t="s">
        <v>49</v>
      </c>
      <c r="H26" s="13">
        <v>6419</v>
      </c>
      <c r="I26" s="13">
        <v>5668</v>
      </c>
      <c r="K26" s="23" t="s">
        <v>114</v>
      </c>
      <c r="L26" s="19">
        <v>161756</v>
      </c>
      <c r="M26" s="19">
        <v>183541</v>
      </c>
    </row>
    <row r="27" spans="2:13" ht="14.25" customHeight="1">
      <c r="B27" s="18" t="s">
        <v>50</v>
      </c>
      <c r="C27" s="16">
        <v>247</v>
      </c>
      <c r="D27" s="16">
        <v>300</v>
      </c>
      <c r="E27" s="17">
        <f t="shared" si="0"/>
        <v>121.4574898785425</v>
      </c>
      <c r="G27" s="24" t="s">
        <v>51</v>
      </c>
      <c r="H27" s="30">
        <v>113423</v>
      </c>
      <c r="I27" s="30">
        <v>124322</v>
      </c>
      <c r="K27" s="15" t="s">
        <v>116</v>
      </c>
      <c r="L27" s="16"/>
      <c r="M27" s="16"/>
    </row>
    <row r="28" spans="2:13" ht="14.25" customHeight="1">
      <c r="B28" s="23" t="s">
        <v>52</v>
      </c>
      <c r="C28" s="13">
        <v>438</v>
      </c>
      <c r="D28" s="13">
        <v>469</v>
      </c>
      <c r="E28" s="14">
        <f t="shared" si="0"/>
        <v>107.07762557077625</v>
      </c>
      <c r="G28" s="20" t="s">
        <v>53</v>
      </c>
      <c r="H28" s="13"/>
      <c r="I28" s="13"/>
      <c r="K28" s="23" t="s">
        <v>118</v>
      </c>
      <c r="L28" s="13"/>
      <c r="M28" s="13"/>
    </row>
    <row r="29" spans="2:13" ht="14.25" customHeight="1">
      <c r="B29" s="18" t="s">
        <v>54</v>
      </c>
      <c r="C29" s="16">
        <v>381</v>
      </c>
      <c r="D29" s="16">
        <v>573</v>
      </c>
      <c r="E29" s="17">
        <f t="shared" si="0"/>
        <v>150.39370078740157</v>
      </c>
      <c r="G29" s="24" t="s">
        <v>55</v>
      </c>
      <c r="H29" s="16">
        <v>11813</v>
      </c>
      <c r="I29" s="16">
        <v>16181</v>
      </c>
      <c r="K29" s="22" t="s">
        <v>120</v>
      </c>
      <c r="L29" s="16">
        <v>7736</v>
      </c>
      <c r="M29" s="16">
        <v>7736</v>
      </c>
    </row>
    <row r="30" spans="2:13" ht="14.25" customHeight="1">
      <c r="B30" s="23" t="s">
        <v>24</v>
      </c>
      <c r="C30" s="13">
        <v>761</v>
      </c>
      <c r="D30" s="13">
        <v>808</v>
      </c>
      <c r="E30" s="14">
        <f t="shared" si="0"/>
        <v>106.17608409986859</v>
      </c>
      <c r="G30" s="29" t="s">
        <v>24</v>
      </c>
      <c r="H30" s="13">
        <v>2417</v>
      </c>
      <c r="I30" s="13">
        <v>2629</v>
      </c>
      <c r="K30" s="20" t="s">
        <v>122</v>
      </c>
      <c r="L30" s="13">
        <v>51667</v>
      </c>
      <c r="M30" s="13">
        <v>51669</v>
      </c>
    </row>
    <row r="31" spans="2:13" ht="14.25" customHeight="1">
      <c r="B31" s="18" t="s">
        <v>56</v>
      </c>
      <c r="C31" s="30">
        <v>2570</v>
      </c>
      <c r="D31" s="30">
        <v>2979</v>
      </c>
      <c r="E31" s="17">
        <f t="shared" si="0"/>
        <v>115.91439688715954</v>
      </c>
      <c r="G31" s="24" t="s">
        <v>57</v>
      </c>
      <c r="H31" s="30">
        <v>14230</v>
      </c>
      <c r="I31" s="30">
        <v>18810</v>
      </c>
      <c r="K31" s="22" t="s">
        <v>124</v>
      </c>
      <c r="L31" s="16">
        <v>72310</v>
      </c>
      <c r="M31" s="16">
        <v>85333</v>
      </c>
    </row>
    <row r="32" spans="2:13" ht="14.25" customHeight="1">
      <c r="B32" s="12" t="s">
        <v>58</v>
      </c>
      <c r="C32" s="13"/>
      <c r="D32" s="13"/>
      <c r="E32" s="14"/>
      <c r="G32" s="20" t="s">
        <v>59</v>
      </c>
      <c r="H32" s="13"/>
      <c r="I32" s="13"/>
      <c r="K32" s="20" t="s">
        <v>126</v>
      </c>
      <c r="L32" s="28">
        <v>-2333</v>
      </c>
      <c r="M32" s="28">
        <v>-1718</v>
      </c>
    </row>
    <row r="33" spans="2:13" ht="14.25" customHeight="1">
      <c r="B33" s="18" t="s">
        <v>60</v>
      </c>
      <c r="C33" s="16">
        <v>250</v>
      </c>
      <c r="D33" s="16">
        <v>311</v>
      </c>
      <c r="E33" s="17">
        <f t="shared" si="0"/>
        <v>124.4</v>
      </c>
      <c r="G33" s="24" t="s">
        <v>61</v>
      </c>
      <c r="H33" s="16">
        <v>1138</v>
      </c>
      <c r="I33" s="16">
        <v>1131</v>
      </c>
      <c r="K33" s="22" t="s">
        <v>128</v>
      </c>
      <c r="L33" s="30">
        <v>129381</v>
      </c>
      <c r="M33" s="30">
        <v>143020</v>
      </c>
    </row>
    <row r="34" spans="2:13" ht="14.25" customHeight="1">
      <c r="B34" s="23" t="s">
        <v>62</v>
      </c>
      <c r="C34" s="13">
        <v>163</v>
      </c>
      <c r="D34" s="13">
        <v>156</v>
      </c>
      <c r="E34" s="14">
        <f t="shared" si="0"/>
        <v>95.70552147239265</v>
      </c>
      <c r="G34" s="29" t="s">
        <v>63</v>
      </c>
      <c r="H34" s="13">
        <v>88</v>
      </c>
      <c r="I34" s="13">
        <v>64</v>
      </c>
      <c r="K34" s="23" t="s">
        <v>129</v>
      </c>
      <c r="L34" s="13"/>
      <c r="M34" s="13"/>
    </row>
    <row r="35" spans="2:13" ht="14.25" customHeight="1">
      <c r="B35" s="18" t="s">
        <v>24</v>
      </c>
      <c r="C35" s="16">
        <v>60</v>
      </c>
      <c r="D35" s="16">
        <v>55</v>
      </c>
      <c r="E35" s="17">
        <f t="shared" si="0"/>
        <v>91.66666666666666</v>
      </c>
      <c r="G35" s="24" t="s">
        <v>64</v>
      </c>
      <c r="H35" s="16">
        <v>26743</v>
      </c>
      <c r="I35" s="16">
        <v>31640</v>
      </c>
      <c r="K35" s="22" t="s">
        <v>130</v>
      </c>
      <c r="L35" s="16">
        <v>282</v>
      </c>
      <c r="M35" s="16">
        <v>277</v>
      </c>
    </row>
    <row r="36" spans="2:13" ht="14.25" customHeight="1">
      <c r="B36" s="23" t="s">
        <v>65</v>
      </c>
      <c r="C36" s="19">
        <v>474</v>
      </c>
      <c r="D36" s="19">
        <v>524</v>
      </c>
      <c r="E36" s="14">
        <f t="shared" si="0"/>
        <v>110.54852320675106</v>
      </c>
      <c r="G36" s="29" t="s">
        <v>66</v>
      </c>
      <c r="H36" s="13">
        <v>5064</v>
      </c>
      <c r="I36" s="13">
        <v>6319</v>
      </c>
      <c r="K36" s="20" t="s">
        <v>115</v>
      </c>
      <c r="L36" s="13">
        <v>-4</v>
      </c>
      <c r="M36" s="13">
        <v>-4</v>
      </c>
    </row>
    <row r="37" spans="2:13" ht="14.25" customHeight="1">
      <c r="B37" s="31" t="s">
        <v>67</v>
      </c>
      <c r="C37" s="30">
        <v>30923</v>
      </c>
      <c r="D37" s="30">
        <v>31500</v>
      </c>
      <c r="E37" s="17">
        <f t="shared" si="0"/>
        <v>101.86592503961454</v>
      </c>
      <c r="G37" s="24" t="s">
        <v>24</v>
      </c>
      <c r="H37" s="16">
        <v>1393</v>
      </c>
      <c r="I37" s="16">
        <v>1369</v>
      </c>
      <c r="K37" s="22" t="s">
        <v>131</v>
      </c>
      <c r="L37" s="16">
        <v>-198</v>
      </c>
      <c r="M37" s="16">
        <v>-243</v>
      </c>
    </row>
    <row r="38" spans="2:13" ht="14.25" customHeight="1">
      <c r="B38" s="12" t="s">
        <v>68</v>
      </c>
      <c r="C38" s="13"/>
      <c r="D38" s="13"/>
      <c r="E38" s="14"/>
      <c r="G38" s="29" t="s">
        <v>69</v>
      </c>
      <c r="H38" s="13">
        <v>-24</v>
      </c>
      <c r="I38" s="13">
        <v>-24</v>
      </c>
      <c r="K38" s="20" t="s">
        <v>132</v>
      </c>
      <c r="L38" s="37">
        <v>78</v>
      </c>
      <c r="M38" s="37">
        <v>29</v>
      </c>
    </row>
    <row r="39" spans="2:13" ht="14.25" customHeight="1">
      <c r="B39" s="18" t="s">
        <v>70</v>
      </c>
      <c r="C39" s="16">
        <v>1</v>
      </c>
      <c r="D39" s="16">
        <v>28</v>
      </c>
      <c r="E39" s="17" t="s">
        <v>71</v>
      </c>
      <c r="G39" s="24" t="s">
        <v>72</v>
      </c>
      <c r="H39" s="30">
        <v>34403</v>
      </c>
      <c r="I39" s="30">
        <v>40320</v>
      </c>
      <c r="K39" s="18" t="s">
        <v>133</v>
      </c>
      <c r="L39" s="38">
        <v>272</v>
      </c>
      <c r="M39" s="38">
        <v>236</v>
      </c>
    </row>
    <row r="40" spans="2:13" ht="14.25" customHeight="1">
      <c r="B40" s="23" t="s">
        <v>73</v>
      </c>
      <c r="C40" s="13" t="s">
        <v>74</v>
      </c>
      <c r="D40" s="13">
        <v>41</v>
      </c>
      <c r="E40" s="13" t="s">
        <v>74</v>
      </c>
      <c r="G40" s="20" t="s">
        <v>75</v>
      </c>
      <c r="H40" s="19">
        <v>162058</v>
      </c>
      <c r="I40" s="19">
        <v>183453</v>
      </c>
      <c r="K40" s="23" t="s">
        <v>134</v>
      </c>
      <c r="L40" s="13">
        <v>750</v>
      </c>
      <c r="M40" s="13">
        <v>661</v>
      </c>
    </row>
    <row r="41" spans="2:13" ht="14.25" customHeight="1">
      <c r="B41" s="18" t="s">
        <v>76</v>
      </c>
      <c r="C41" s="16">
        <v>14</v>
      </c>
      <c r="D41" s="17" t="s">
        <v>71</v>
      </c>
      <c r="E41" s="17" t="s">
        <v>71</v>
      </c>
      <c r="G41" s="32" t="s">
        <v>77</v>
      </c>
      <c r="H41" s="30">
        <v>292238</v>
      </c>
      <c r="I41" s="30">
        <v>327489</v>
      </c>
      <c r="K41" s="18" t="s">
        <v>135</v>
      </c>
      <c r="L41" s="30">
        <v>130482</v>
      </c>
      <c r="M41" s="30">
        <v>143948</v>
      </c>
    </row>
    <row r="42" spans="2:13" ht="14.25" customHeight="1">
      <c r="B42" s="23" t="s">
        <v>78</v>
      </c>
      <c r="C42" s="13">
        <v>9</v>
      </c>
      <c r="D42" s="13" t="s">
        <v>71</v>
      </c>
      <c r="E42" s="13" t="s">
        <v>74</v>
      </c>
      <c r="K42" s="39" t="s">
        <v>136</v>
      </c>
      <c r="L42" s="19">
        <v>292238</v>
      </c>
      <c r="M42" s="19">
        <v>327489</v>
      </c>
    </row>
    <row r="43" spans="2:5" ht="14.25" customHeight="1">
      <c r="B43" s="18" t="s">
        <v>39</v>
      </c>
      <c r="C43" s="16">
        <v>2</v>
      </c>
      <c r="D43" s="16">
        <v>1</v>
      </c>
      <c r="E43" s="17">
        <f t="shared" si="0"/>
        <v>50</v>
      </c>
    </row>
    <row r="44" spans="2:5" ht="14.25" customHeight="1">
      <c r="B44" s="23" t="s">
        <v>81</v>
      </c>
      <c r="C44" s="19">
        <v>28</v>
      </c>
      <c r="D44" s="19">
        <v>71</v>
      </c>
      <c r="E44" s="14">
        <f t="shared" si="0"/>
        <v>253.57142857142856</v>
      </c>
    </row>
    <row r="45" spans="2:5" ht="14.25" customHeight="1">
      <c r="B45" s="15" t="s">
        <v>83</v>
      </c>
      <c r="C45" s="16"/>
      <c r="D45" s="16"/>
      <c r="E45" s="17"/>
    </row>
    <row r="46" spans="2:5" ht="14.25" customHeight="1">
      <c r="B46" s="23" t="s">
        <v>85</v>
      </c>
      <c r="C46" s="13">
        <v>28</v>
      </c>
      <c r="D46" s="13">
        <v>3</v>
      </c>
      <c r="E46" s="14">
        <f t="shared" si="0"/>
        <v>10.714285714285714</v>
      </c>
    </row>
    <row r="47" spans="2:5" ht="14.25" customHeight="1">
      <c r="B47" s="18" t="s">
        <v>87</v>
      </c>
      <c r="C47" s="16">
        <v>95</v>
      </c>
      <c r="D47" s="16">
        <v>287</v>
      </c>
      <c r="E47" s="17">
        <f t="shared" si="0"/>
        <v>302.10526315789474</v>
      </c>
    </row>
    <row r="48" spans="2:5" ht="14.25" customHeight="1">
      <c r="B48" s="23" t="s">
        <v>89</v>
      </c>
      <c r="C48" s="13">
        <v>28</v>
      </c>
      <c r="D48" s="13">
        <v>9</v>
      </c>
      <c r="E48" s="14">
        <f t="shared" si="0"/>
        <v>32.142857142857146</v>
      </c>
    </row>
    <row r="49" spans="2:5" ht="14.25" customHeight="1">
      <c r="B49" s="18" t="s">
        <v>91</v>
      </c>
      <c r="C49" s="16">
        <v>2208</v>
      </c>
      <c r="D49" s="16">
        <v>2724</v>
      </c>
      <c r="E49" s="17">
        <f t="shared" si="0"/>
        <v>123.36956521739131</v>
      </c>
    </row>
    <row r="50" spans="2:5" ht="14.25" customHeight="1">
      <c r="B50" s="23" t="s">
        <v>93</v>
      </c>
      <c r="C50" s="13">
        <v>1789</v>
      </c>
      <c r="D50" s="13" t="s">
        <v>74</v>
      </c>
      <c r="E50" s="13" t="s">
        <v>74</v>
      </c>
    </row>
    <row r="51" spans="2:5" ht="14.25" customHeight="1">
      <c r="B51" s="18" t="s">
        <v>39</v>
      </c>
      <c r="C51" s="16">
        <v>24</v>
      </c>
      <c r="D51" s="16">
        <v>36</v>
      </c>
      <c r="E51" s="17">
        <f t="shared" si="0"/>
        <v>150</v>
      </c>
    </row>
    <row r="52" spans="2:5" ht="14.25" customHeight="1">
      <c r="B52" s="23" t="s">
        <v>95</v>
      </c>
      <c r="C52" s="19">
        <v>4174</v>
      </c>
      <c r="D52" s="19">
        <v>3060</v>
      </c>
      <c r="E52" s="14">
        <f t="shared" si="0"/>
        <v>73.310972688069</v>
      </c>
    </row>
    <row r="53" spans="2:5" ht="14.25" customHeight="1">
      <c r="B53" s="15" t="s">
        <v>97</v>
      </c>
      <c r="C53" s="30">
        <v>26777</v>
      </c>
      <c r="D53" s="30">
        <v>28511</v>
      </c>
      <c r="E53" s="17">
        <f t="shared" si="0"/>
        <v>106.47570676326698</v>
      </c>
    </row>
    <row r="54" spans="2:5" ht="14.25" customHeight="1">
      <c r="B54" s="12" t="s">
        <v>99</v>
      </c>
      <c r="C54" s="13">
        <v>11018</v>
      </c>
      <c r="D54" s="13">
        <v>12354</v>
      </c>
      <c r="E54" s="14">
        <f t="shared" si="0"/>
        <v>112.12561263387184</v>
      </c>
    </row>
    <row r="55" spans="2:5" ht="14.25" customHeight="1">
      <c r="B55" s="15" t="s">
        <v>101</v>
      </c>
      <c r="C55" s="16">
        <v>-1357</v>
      </c>
      <c r="D55" s="16">
        <v>-1169</v>
      </c>
      <c r="E55" s="16" t="s">
        <v>74</v>
      </c>
    </row>
    <row r="56" spans="2:5" ht="14.25" customHeight="1">
      <c r="B56" s="12" t="s">
        <v>103</v>
      </c>
      <c r="C56" s="19">
        <v>9661</v>
      </c>
      <c r="D56" s="19">
        <v>11185</v>
      </c>
      <c r="E56" s="14">
        <f t="shared" si="0"/>
        <v>115.77476451713073</v>
      </c>
    </row>
    <row r="57" spans="2:11" ht="14.25" customHeight="1">
      <c r="B57" s="15" t="s">
        <v>105</v>
      </c>
      <c r="C57" s="30">
        <v>17115</v>
      </c>
      <c r="D57" s="30">
        <v>17326</v>
      </c>
      <c r="E57" s="17">
        <f t="shared" si="0"/>
        <v>101.2328366929594</v>
      </c>
      <c r="K57" s="22"/>
    </row>
    <row r="58" spans="2:5" ht="14.25" customHeight="1">
      <c r="B58" s="12" t="s">
        <v>107</v>
      </c>
      <c r="C58" s="19">
        <v>-50</v>
      </c>
      <c r="D58" s="19">
        <v>-97</v>
      </c>
      <c r="E58" s="13" t="s">
        <v>74</v>
      </c>
    </row>
    <row r="59" spans="2:5" ht="14.25" customHeight="1">
      <c r="B59" s="15" t="s">
        <v>109</v>
      </c>
      <c r="C59" s="30">
        <v>17166</v>
      </c>
      <c r="D59" s="30">
        <v>17423</v>
      </c>
      <c r="E59" s="17">
        <f t="shared" si="0"/>
        <v>101.49714552021439</v>
      </c>
    </row>
    <row r="60" spans="2:5" ht="14.25" customHeight="1">
      <c r="B60" s="12" t="s">
        <v>105</v>
      </c>
      <c r="C60" s="13">
        <v>17115</v>
      </c>
      <c r="D60" s="13">
        <v>17326</v>
      </c>
      <c r="E60" s="14">
        <f t="shared" si="0"/>
        <v>101.2328366929594</v>
      </c>
    </row>
    <row r="61" spans="2:5" ht="14.25" customHeight="1">
      <c r="B61" s="15" t="s">
        <v>111</v>
      </c>
      <c r="C61" s="16"/>
      <c r="D61" s="16"/>
      <c r="E61" s="17"/>
    </row>
    <row r="62" spans="2:5" ht="14.25" customHeight="1">
      <c r="B62" s="23" t="s">
        <v>113</v>
      </c>
      <c r="C62" s="13">
        <v>61</v>
      </c>
      <c r="D62" s="13">
        <v>-14</v>
      </c>
      <c r="E62" s="14">
        <f t="shared" si="0"/>
        <v>-22.950819672131146</v>
      </c>
    </row>
    <row r="63" spans="2:5" ht="14.25" customHeight="1">
      <c r="B63" s="18" t="s">
        <v>115</v>
      </c>
      <c r="C63" s="16">
        <v>38</v>
      </c>
      <c r="D63" s="16">
        <v>9</v>
      </c>
      <c r="E63" s="16" t="s">
        <v>74</v>
      </c>
    </row>
    <row r="64" spans="2:5" ht="14.25" customHeight="1">
      <c r="B64" s="23" t="s">
        <v>117</v>
      </c>
      <c r="C64" s="13">
        <v>-12</v>
      </c>
      <c r="D64" s="13">
        <v>-44</v>
      </c>
      <c r="E64" s="13" t="s">
        <v>74</v>
      </c>
    </row>
    <row r="65" spans="2:5" ht="14.25" customHeight="1">
      <c r="B65" s="18" t="s">
        <v>119</v>
      </c>
      <c r="C65" s="30">
        <v>87</v>
      </c>
      <c r="D65" s="30">
        <v>-49</v>
      </c>
      <c r="E65" s="17">
        <f t="shared" si="0"/>
        <v>-56.32183908045977</v>
      </c>
    </row>
    <row r="66" spans="2:5" ht="14.25" customHeight="1">
      <c r="B66" s="12" t="s">
        <v>121</v>
      </c>
      <c r="C66" s="19">
        <v>17203</v>
      </c>
      <c r="D66" s="19">
        <v>17277</v>
      </c>
      <c r="E66" s="14">
        <f t="shared" si="0"/>
        <v>100.43015753066327</v>
      </c>
    </row>
    <row r="67" spans="2:5" ht="14.25" customHeight="1">
      <c r="B67" s="15" t="s">
        <v>123</v>
      </c>
      <c r="C67" s="16"/>
      <c r="D67" s="16"/>
      <c r="E67" s="17"/>
    </row>
    <row r="68" spans="2:5" ht="14.25" customHeight="1">
      <c r="B68" s="23" t="s">
        <v>125</v>
      </c>
      <c r="C68" s="13">
        <v>17237</v>
      </c>
      <c r="D68" s="13">
        <v>17364</v>
      </c>
      <c r="E68" s="14">
        <f t="shared" si="0"/>
        <v>100.73678714393456</v>
      </c>
    </row>
    <row r="69" spans="2:5" ht="14.25" customHeight="1">
      <c r="B69" s="32" t="s">
        <v>127</v>
      </c>
      <c r="C69" s="34">
        <v>-33</v>
      </c>
      <c r="D69" s="34">
        <v>-87</v>
      </c>
      <c r="E69" s="34" t="s">
        <v>74</v>
      </c>
    </row>
    <row r="70" ht="14.25" customHeight="1"/>
    <row r="71" ht="14.25" customHeight="1">
      <c r="B71" s="36"/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>
      <c r="G80" s="36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</sheetData>
  <sheetProtection/>
  <mergeCells count="3">
    <mergeCell ref="E4:E5"/>
    <mergeCell ref="G4:G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2019-06-07T06:52:57Z</dcterms:created>
  <dcterms:modified xsi:type="dcterms:W3CDTF">2019-06-07T06:57:08Z</dcterms:modified>
  <cp:category/>
  <cp:version/>
  <cp:contentType/>
  <cp:contentStatus/>
</cp:coreProperties>
</file>