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イズミ" sheetId="1" r:id="rId1"/>
  </sheets>
  <definedNames>
    <definedName name="_xlnm.Print_Area" localSheetId="0">'イズミ'!$A$1:$D$68</definedName>
  </definedNames>
  <calcPr fullCalcOnLoad="1"/>
</workbook>
</file>

<file path=xl/sharedStrings.xml><?xml version="1.0" encoding="utf-8"?>
<sst xmlns="http://schemas.openxmlformats.org/spreadsheetml/2006/main" count="165" uniqueCount="145">
  <si>
    <t>■イズミ　連結損益計算書</t>
  </si>
  <si>
    <t>(単位：百万円)</t>
  </si>
  <si>
    <t>貸借対照表</t>
  </si>
  <si>
    <t>前連結会計年度</t>
  </si>
  <si>
    <t>当連結会計年度</t>
  </si>
  <si>
    <t>前年比
（％）</t>
  </si>
  <si>
    <t>前事業年度</t>
  </si>
  <si>
    <t>当事業年度</t>
  </si>
  <si>
    <t>(2017年3月1日～
2018年2月28日)</t>
  </si>
  <si>
    <t>(2018年3月1日～
2019年2月28日)</t>
  </si>
  <si>
    <t>(2018年2月28日)</t>
  </si>
  <si>
    <t>(2019年2月28日)</t>
  </si>
  <si>
    <t>売上高</t>
  </si>
  <si>
    <t>資産の部</t>
  </si>
  <si>
    <t>売上原価</t>
  </si>
  <si>
    <t>流動資産</t>
  </si>
  <si>
    <t>売上総利益</t>
  </si>
  <si>
    <t>現金及び預金</t>
  </si>
  <si>
    <t>営業収入</t>
  </si>
  <si>
    <t>受取手形及び売掛金</t>
  </si>
  <si>
    <t>営業総利益</t>
  </si>
  <si>
    <t>商品及び製品</t>
  </si>
  <si>
    <t>販売費及び一般管理費</t>
  </si>
  <si>
    <t>仕掛品</t>
  </si>
  <si>
    <t>広告宣伝費及び販売促進費</t>
  </si>
  <si>
    <t>原材料及び貯蔵品</t>
  </si>
  <si>
    <t>配送費</t>
  </si>
  <si>
    <t>繰延税金資産</t>
  </si>
  <si>
    <t>貸倒引当金繰入額</t>
  </si>
  <si>
    <t>その他</t>
  </si>
  <si>
    <t>従業員給料及び賞与</t>
  </si>
  <si>
    <t>貸倒引当金</t>
  </si>
  <si>
    <t>賞与引当金繰入額</t>
  </si>
  <si>
    <t>流動資産合計</t>
  </si>
  <si>
    <t>福利厚生費</t>
  </si>
  <si>
    <t>固定資産</t>
  </si>
  <si>
    <t>退職給付費用</t>
  </si>
  <si>
    <t>有形固定資産</t>
  </si>
  <si>
    <t>賃借料</t>
  </si>
  <si>
    <t>建物及び構築物</t>
  </si>
  <si>
    <t>水道光熱費</t>
  </si>
  <si>
    <t>減価償却累計額</t>
  </si>
  <si>
    <t>減価償却費</t>
  </si>
  <si>
    <t>建物及び構築物（純額）</t>
  </si>
  <si>
    <t>機械装置及び運搬具</t>
  </si>
  <si>
    <t>販売費及び一般管理費合計</t>
  </si>
  <si>
    <t>営業利益</t>
  </si>
  <si>
    <t>機械装置及び運搬具（純額）</t>
  </si>
  <si>
    <t>営業外収益</t>
  </si>
  <si>
    <t>土地</t>
  </si>
  <si>
    <t>受取利息及び配当金</t>
  </si>
  <si>
    <t>リース資産</t>
  </si>
  <si>
    <t>仕入割引</t>
  </si>
  <si>
    <t>債務勘定整理益</t>
  </si>
  <si>
    <t>リース資産（純額）</t>
  </si>
  <si>
    <t>持分法による投資利益</t>
  </si>
  <si>
    <t>建設仮勘定</t>
  </si>
  <si>
    <t>違約金収入</t>
  </si>
  <si>
    <t>その他</t>
  </si>
  <si>
    <t>営業外収益合計</t>
  </si>
  <si>
    <t>その他（純額）</t>
  </si>
  <si>
    <t>営業外費用</t>
  </si>
  <si>
    <t>有形固定資産合計</t>
  </si>
  <si>
    <t>支払利息</t>
  </si>
  <si>
    <t>無形固定資産</t>
  </si>
  <si>
    <t>支払補償費</t>
  </si>
  <si>
    <t>のれん</t>
  </si>
  <si>
    <t>営業外費用合計</t>
  </si>
  <si>
    <t>無形固定資産合計</t>
  </si>
  <si>
    <t>経常利益</t>
  </si>
  <si>
    <t>投資その他の資産</t>
  </si>
  <si>
    <t>特別利益</t>
  </si>
  <si>
    <t>投資有価証券</t>
  </si>
  <si>
    <t>固定資産売却益</t>
  </si>
  <si>
    <t>長期貸付金</t>
  </si>
  <si>
    <t>投資有価証券売却益</t>
  </si>
  <si>
    <t>補助金収入</t>
  </si>
  <si>
    <t>差入敷金及び保証金</t>
  </si>
  <si>
    <t>保険金収入</t>
  </si>
  <si>
    <t>特別利益合計</t>
  </si>
  <si>
    <t>投資その他の資産合計</t>
  </si>
  <si>
    <t>特別損失</t>
  </si>
  <si>
    <t>固定資産合計</t>
  </si>
  <si>
    <t>固定資産売却損</t>
  </si>
  <si>
    <t>資産合計</t>
  </si>
  <si>
    <t>固定資産除却損</t>
  </si>
  <si>
    <t>負債の部</t>
  </si>
  <si>
    <t>減損損失</t>
  </si>
  <si>
    <t>流動負債</t>
  </si>
  <si>
    <t>災害による損失</t>
  </si>
  <si>
    <t>支払手形及び買掛金</t>
  </si>
  <si>
    <t>復興寄付金</t>
  </si>
  <si>
    <t>―</t>
  </si>
  <si>
    <t>短期借入金</t>
  </si>
  <si>
    <t>出資金評価損</t>
  </si>
  <si>
    <t>1年内返済予定の長期借入金</t>
  </si>
  <si>
    <t>未払金</t>
  </si>
  <si>
    <t>特別損失合計</t>
  </si>
  <si>
    <t>未払法人税等</t>
  </si>
  <si>
    <t>税金等調整前当期純利益</t>
  </si>
  <si>
    <t>賞与引当金</t>
  </si>
  <si>
    <t>法人税、住民税及び事業税</t>
  </si>
  <si>
    <t>役員賞与引当金</t>
  </si>
  <si>
    <t>法人税等調整額</t>
  </si>
  <si>
    <t>ポイント引当金</t>
  </si>
  <si>
    <t>法人税等合計</t>
  </si>
  <si>
    <t>商品券回収損失引当金</t>
  </si>
  <si>
    <t>当期純利益</t>
  </si>
  <si>
    <t>資産除去債務</t>
  </si>
  <si>
    <t>非支配株主に帰属する当期純利益</t>
  </si>
  <si>
    <t>親会社株主に帰属する当期純利益</t>
  </si>
  <si>
    <t>流動負債合計</t>
  </si>
  <si>
    <t>当期純利益</t>
  </si>
  <si>
    <t>固定負債</t>
  </si>
  <si>
    <t>その他の包括利益</t>
  </si>
  <si>
    <t>長期借入金</t>
  </si>
  <si>
    <t>その他有価証券評価差額金</t>
  </si>
  <si>
    <t>リース債務</t>
  </si>
  <si>
    <t>退職給付に係る調整額</t>
  </si>
  <si>
    <t>長期預り敷金及び保証金</t>
  </si>
  <si>
    <t>その他の包括利益合計</t>
  </si>
  <si>
    <t>役員退職慰労引当金</t>
  </si>
  <si>
    <t>包括利益</t>
  </si>
  <si>
    <t>利息返還損失引当金</t>
  </si>
  <si>
    <t>（内訳）</t>
  </si>
  <si>
    <t>退職給付に係る負債</t>
  </si>
  <si>
    <t>親会社株主に係る包括利益</t>
  </si>
  <si>
    <t>繰延税金資産</t>
  </si>
  <si>
    <t>非支配株主に係る包括利益</t>
  </si>
  <si>
    <t>固定負債合計</t>
  </si>
  <si>
    <t>負債合計</t>
  </si>
  <si>
    <t>純資産の部</t>
  </si>
  <si>
    <t>株主資本</t>
  </si>
  <si>
    <t>資本金</t>
  </si>
  <si>
    <t>資本剰余金</t>
  </si>
  <si>
    <t>利益剰余金</t>
  </si>
  <si>
    <t>自己株式</t>
  </si>
  <si>
    <t>株主資本合計</t>
  </si>
  <si>
    <t>その他の包括利益累計額</t>
  </si>
  <si>
    <t>その他有価証券評価差額金</t>
  </si>
  <si>
    <t>退職給付に係る調整累計額</t>
  </si>
  <si>
    <t>その他の包括利益累計額合計</t>
  </si>
  <si>
    <t>非支配株主持分</t>
  </si>
  <si>
    <t>純資産合計</t>
  </si>
  <si>
    <t>負債純資産合計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</si>
</sst>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</numFmts>
  <fonts count="37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0"/>
      <color indexed="8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rgb="FF000000"/>
      </bottom>
    </border>
    <border>
      <left/>
      <right/>
      <top style="thick">
        <color rgb="FF000000"/>
      </top>
      <bottom/>
    </border>
    <border>
      <left/>
      <right/>
      <top/>
      <bottom style="thin"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/>
      <right/>
      <top style="thin">
        <color rgb="FF000000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10" xfId="0" applyFont="1" applyBorder="1" applyAlignment="1">
      <alignment horizontal="right" vertical="center" wrapText="1"/>
    </xf>
    <xf numFmtId="0" fontId="36" fillId="0" borderId="11" xfId="0" applyFont="1" applyBorder="1" applyAlignment="1">
      <alignment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0" xfId="0" applyFont="1" applyAlignment="1">
      <alignment vertical="center" wrapText="1"/>
    </xf>
    <xf numFmtId="0" fontId="36" fillId="0" borderId="12" xfId="0" applyFont="1" applyBorder="1" applyAlignment="1">
      <alignment horizontal="right" vertical="center" wrapText="1"/>
    </xf>
    <xf numFmtId="0" fontId="36" fillId="0" borderId="10" xfId="0" applyFont="1" applyBorder="1" applyAlignment="1">
      <alignment horizontal="center" vertical="center"/>
    </xf>
    <xf numFmtId="0" fontId="36" fillId="33" borderId="13" xfId="0" applyFont="1" applyFill="1" applyBorder="1" applyAlignment="1">
      <alignment vertical="center" wrapText="1"/>
    </xf>
    <xf numFmtId="176" fontId="36" fillId="33" borderId="13" xfId="0" applyNumberFormat="1" applyFont="1" applyFill="1" applyBorder="1" applyAlignment="1">
      <alignment horizontal="right" vertical="center" wrapText="1"/>
    </xf>
    <xf numFmtId="177" fontId="36" fillId="33" borderId="0" xfId="0" applyNumberFormat="1" applyFont="1" applyFill="1" applyAlignment="1">
      <alignment horizontal="right" vertical="center" wrapText="1"/>
    </xf>
    <xf numFmtId="176" fontId="36" fillId="0" borderId="10" xfId="0" applyNumberFormat="1" applyFont="1" applyBorder="1" applyAlignment="1">
      <alignment horizontal="right" vertical="center" wrapText="1"/>
    </xf>
    <xf numFmtId="177" fontId="36" fillId="0" borderId="0" xfId="0" applyNumberFormat="1" applyFont="1" applyAlignment="1">
      <alignment horizontal="right" vertical="center" wrapText="1"/>
    </xf>
    <xf numFmtId="0" fontId="36" fillId="0" borderId="0" xfId="0" applyFont="1" applyAlignment="1">
      <alignment horizontal="left" vertical="center" wrapText="1" indent="2"/>
    </xf>
    <xf numFmtId="176" fontId="36" fillId="0" borderId="0" xfId="0" applyNumberFormat="1" applyFont="1" applyAlignment="1">
      <alignment horizontal="right" vertical="center" wrapText="1"/>
    </xf>
    <xf numFmtId="0" fontId="36" fillId="33" borderId="0" xfId="0" applyFont="1" applyFill="1" applyAlignment="1">
      <alignment vertical="center" wrapText="1"/>
    </xf>
    <xf numFmtId="176" fontId="36" fillId="33" borderId="14" xfId="0" applyNumberFormat="1" applyFont="1" applyFill="1" applyBorder="1" applyAlignment="1">
      <alignment horizontal="right" vertical="center" wrapText="1"/>
    </xf>
    <xf numFmtId="0" fontId="36" fillId="33" borderId="0" xfId="0" applyFont="1" applyFill="1" applyAlignment="1">
      <alignment horizontal="left" vertical="center" wrapText="1" indent="4"/>
    </xf>
    <xf numFmtId="176" fontId="36" fillId="33" borderId="0" xfId="0" applyNumberFormat="1" applyFont="1" applyFill="1" applyAlignment="1">
      <alignment horizontal="right" vertical="center" wrapText="1"/>
    </xf>
    <xf numFmtId="176" fontId="36" fillId="0" borderId="14" xfId="0" applyNumberFormat="1" applyFont="1" applyBorder="1" applyAlignment="1">
      <alignment horizontal="right" vertical="center" wrapText="1"/>
    </xf>
    <xf numFmtId="0" fontId="36" fillId="0" borderId="0" xfId="0" applyFont="1" applyAlignment="1">
      <alignment horizontal="left" vertical="center" wrapText="1" indent="4"/>
    </xf>
    <xf numFmtId="176" fontId="36" fillId="0" borderId="13" xfId="0" applyNumberFormat="1" applyFont="1" applyBorder="1" applyAlignment="1">
      <alignment horizontal="right" vertical="center" wrapText="1"/>
    </xf>
    <xf numFmtId="0" fontId="36" fillId="33" borderId="0" xfId="0" applyFont="1" applyFill="1" applyAlignment="1">
      <alignment horizontal="left" vertical="center" wrapText="1" indent="2"/>
    </xf>
    <xf numFmtId="0" fontId="36" fillId="0" borderId="0" xfId="0" applyFont="1" applyAlignment="1">
      <alignment horizontal="left" vertical="center" wrapText="1" indent="6"/>
    </xf>
    <xf numFmtId="0" fontId="36" fillId="33" borderId="0" xfId="0" applyFont="1" applyFill="1" applyAlignment="1">
      <alignment horizontal="left" vertical="center" wrapText="1" indent="7"/>
    </xf>
    <xf numFmtId="0" fontId="36" fillId="0" borderId="0" xfId="0" applyFont="1" applyAlignment="1">
      <alignment horizontal="left" vertical="center" wrapText="1" indent="7"/>
    </xf>
    <xf numFmtId="176" fontId="36" fillId="0" borderId="15" xfId="0" applyNumberFormat="1" applyFont="1" applyBorder="1" applyAlignment="1">
      <alignment horizontal="right" vertical="center" wrapText="1"/>
    </xf>
    <xf numFmtId="176" fontId="36" fillId="33" borderId="10" xfId="0" applyNumberFormat="1" applyFont="1" applyFill="1" applyBorder="1" applyAlignment="1">
      <alignment horizontal="right" vertical="center" wrapText="1"/>
    </xf>
    <xf numFmtId="0" fontId="36" fillId="33" borderId="0" xfId="0" applyFont="1" applyFill="1" applyAlignment="1">
      <alignment horizontal="left" vertical="center" wrapText="1" indent="6"/>
    </xf>
    <xf numFmtId="176" fontId="36" fillId="33" borderId="15" xfId="0" applyNumberFormat="1" applyFont="1" applyFill="1" applyBorder="1" applyAlignment="1">
      <alignment horizontal="right" vertical="center" wrapText="1"/>
    </xf>
    <xf numFmtId="177" fontId="36" fillId="33" borderId="0" xfId="0" applyNumberFormat="1" applyFont="1" applyFill="1" applyAlignment="1">
      <alignment vertical="center" wrapText="1"/>
    </xf>
    <xf numFmtId="177" fontId="36" fillId="0" borderId="0" xfId="0" applyNumberFormat="1" applyFont="1" applyAlignment="1">
      <alignment vertical="center" wrapText="1"/>
    </xf>
    <xf numFmtId="0" fontId="36" fillId="0" borderId="13" xfId="0" applyFont="1" applyBorder="1" applyAlignment="1">
      <alignment vertical="center" wrapText="1"/>
    </xf>
    <xf numFmtId="0" fontId="36" fillId="0" borderId="12" xfId="0" applyFont="1" applyBorder="1" applyAlignment="1">
      <alignment vertical="center" wrapText="1"/>
    </xf>
    <xf numFmtId="176" fontId="36" fillId="0" borderId="16" xfId="0" applyNumberFormat="1" applyFont="1" applyBorder="1" applyAlignment="1">
      <alignment horizontal="right" vertical="center" wrapText="1"/>
    </xf>
    <xf numFmtId="177" fontId="36" fillId="0" borderId="12" xfId="0" applyNumberFormat="1" applyFont="1" applyBorder="1" applyAlignment="1">
      <alignment vertical="center" wrapText="1"/>
    </xf>
    <xf numFmtId="0" fontId="36" fillId="33" borderId="0" xfId="0" applyFont="1" applyFill="1" applyAlignment="1">
      <alignment vertical="center"/>
    </xf>
    <xf numFmtId="176" fontId="36" fillId="33" borderId="0" xfId="0" applyNumberFormat="1" applyFont="1" applyFill="1" applyAlignment="1">
      <alignment vertical="center"/>
    </xf>
    <xf numFmtId="176" fontId="36" fillId="0" borderId="0" xfId="0" applyNumberFormat="1" applyFont="1" applyAlignment="1">
      <alignment vertical="center"/>
    </xf>
    <xf numFmtId="0" fontId="36" fillId="33" borderId="0" xfId="0" applyFont="1" applyFill="1" applyAlignment="1">
      <alignment horizontal="left" vertical="center" indent="2"/>
    </xf>
    <xf numFmtId="0" fontId="36" fillId="0" borderId="0" xfId="0" applyFont="1" applyAlignment="1">
      <alignment horizontal="left" vertical="center" indent="2"/>
    </xf>
    <xf numFmtId="176" fontId="36" fillId="33" borderId="15" xfId="0" applyNumberFormat="1" applyFont="1" applyFill="1" applyBorder="1" applyAlignment="1">
      <alignment vertical="center"/>
    </xf>
    <xf numFmtId="176" fontId="36" fillId="0" borderId="15" xfId="0" applyNumberFormat="1" applyFont="1" applyBorder="1" applyAlignment="1">
      <alignment vertical="center"/>
    </xf>
    <xf numFmtId="0" fontId="36" fillId="33" borderId="12" xfId="0" applyFont="1" applyFill="1" applyBorder="1" applyAlignment="1">
      <alignment horizontal="left" vertical="center" indent="2"/>
    </xf>
    <xf numFmtId="176" fontId="36" fillId="33" borderId="12" xfId="0" applyNumberFormat="1" applyFont="1" applyFill="1" applyBorder="1" applyAlignment="1">
      <alignment vertical="center"/>
    </xf>
    <xf numFmtId="177" fontId="36" fillId="33" borderId="12" xfId="0" applyNumberFormat="1" applyFont="1" applyFill="1" applyBorder="1" applyAlignment="1">
      <alignment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5"/>
  <sheetViews>
    <sheetView showGridLines="0" tabSelected="1" zoomScalePageLayoutView="0" workbookViewId="0" topLeftCell="A1">
      <selection activeCell="J1" sqref="J1"/>
    </sheetView>
  </sheetViews>
  <sheetFormatPr defaultColWidth="9.140625" defaultRowHeight="15"/>
  <cols>
    <col min="1" max="1" width="32.140625" style="1" customWidth="1"/>
    <col min="2" max="3" width="15.28125" style="1" bestFit="1" customWidth="1"/>
    <col min="4" max="4" width="9.8515625" style="5" bestFit="1" customWidth="1"/>
    <col min="5" max="5" width="9.00390625" style="1" customWidth="1"/>
    <col min="6" max="6" width="38.421875" style="1" customWidth="1"/>
    <col min="7" max="8" width="15.421875" style="1" bestFit="1" customWidth="1"/>
    <col min="9" max="16384" width="9.00390625" style="1" customWidth="1"/>
  </cols>
  <sheetData>
    <row r="1" spans="1:8" ht="14.25" customHeight="1" thickBot="1">
      <c r="A1" s="1" t="s">
        <v>0</v>
      </c>
      <c r="C1" s="2" t="s">
        <v>1</v>
      </c>
      <c r="D1" s="2"/>
      <c r="F1" s="1" t="s">
        <v>2</v>
      </c>
      <c r="H1" s="2" t="s">
        <v>1</v>
      </c>
    </row>
    <row r="2" spans="1:8" ht="14.25" customHeight="1" thickTop="1">
      <c r="A2" s="3"/>
      <c r="B2" s="4" t="s">
        <v>3</v>
      </c>
      <c r="C2" s="4" t="s">
        <v>4</v>
      </c>
      <c r="D2" s="46" t="s">
        <v>5</v>
      </c>
      <c r="F2" s="48"/>
      <c r="G2" s="4" t="s">
        <v>6</v>
      </c>
      <c r="H2" s="4" t="s">
        <v>7</v>
      </c>
    </row>
    <row r="3" spans="1:8" ht="39.75" customHeight="1">
      <c r="A3" s="5"/>
      <c r="B3" s="6" t="s">
        <v>8</v>
      </c>
      <c r="C3" s="6" t="s">
        <v>9</v>
      </c>
      <c r="D3" s="47"/>
      <c r="F3" s="49"/>
      <c r="G3" s="7" t="s">
        <v>10</v>
      </c>
      <c r="H3" s="7" t="s">
        <v>11</v>
      </c>
    </row>
    <row r="4" spans="1:8" ht="14.25" customHeight="1">
      <c r="A4" s="8" t="s">
        <v>12</v>
      </c>
      <c r="B4" s="9">
        <v>696266</v>
      </c>
      <c r="C4" s="9">
        <v>697679</v>
      </c>
      <c r="D4" s="10">
        <f>C4/B4*100</f>
        <v>100.20293968109888</v>
      </c>
      <c r="F4" s="8" t="s">
        <v>13</v>
      </c>
      <c r="G4" s="9"/>
      <c r="H4" s="9"/>
    </row>
    <row r="5" spans="1:8" ht="14.25" customHeight="1">
      <c r="A5" s="5" t="s">
        <v>14</v>
      </c>
      <c r="B5" s="11">
        <v>543206</v>
      </c>
      <c r="C5" s="11">
        <v>544107</v>
      </c>
      <c r="D5" s="12">
        <f aca="true" t="shared" si="0" ref="D5:D68">C5/B5*100</f>
        <v>100.1658670927788</v>
      </c>
      <c r="F5" s="13" t="s">
        <v>15</v>
      </c>
      <c r="G5" s="14"/>
      <c r="H5" s="14"/>
    </row>
    <row r="6" spans="1:8" ht="14.25" customHeight="1">
      <c r="A6" s="15" t="s">
        <v>16</v>
      </c>
      <c r="B6" s="16">
        <v>153059</v>
      </c>
      <c r="C6" s="16">
        <v>153571</v>
      </c>
      <c r="D6" s="10">
        <f t="shared" si="0"/>
        <v>100.3345115282342</v>
      </c>
      <c r="F6" s="17" t="s">
        <v>17</v>
      </c>
      <c r="G6" s="18">
        <v>8410</v>
      </c>
      <c r="H6" s="18">
        <v>8136</v>
      </c>
    </row>
    <row r="7" spans="1:8" ht="14.25" customHeight="1">
      <c r="A7" s="5" t="s">
        <v>18</v>
      </c>
      <c r="B7" s="19">
        <v>33591</v>
      </c>
      <c r="C7" s="19">
        <v>34457</v>
      </c>
      <c r="D7" s="12">
        <f t="shared" si="0"/>
        <v>102.57807150724896</v>
      </c>
      <c r="F7" s="20" t="s">
        <v>19</v>
      </c>
      <c r="G7" s="14">
        <v>37245</v>
      </c>
      <c r="H7" s="14">
        <v>39784</v>
      </c>
    </row>
    <row r="8" spans="1:8" ht="14.25" customHeight="1">
      <c r="A8" s="15" t="s">
        <v>20</v>
      </c>
      <c r="B8" s="16">
        <v>186651</v>
      </c>
      <c r="C8" s="16">
        <v>188028</v>
      </c>
      <c r="D8" s="10">
        <f t="shared" si="0"/>
        <v>100.7377404889339</v>
      </c>
      <c r="F8" s="17" t="s">
        <v>21</v>
      </c>
      <c r="G8" s="18">
        <v>28047</v>
      </c>
      <c r="H8" s="18">
        <v>28355</v>
      </c>
    </row>
    <row r="9" spans="1:8" ht="14.25" customHeight="1">
      <c r="A9" s="5" t="s">
        <v>22</v>
      </c>
      <c r="B9" s="21"/>
      <c r="C9" s="21"/>
      <c r="D9" s="12"/>
      <c r="F9" s="20" t="s">
        <v>23</v>
      </c>
      <c r="G9" s="14">
        <v>81</v>
      </c>
      <c r="H9" s="14">
        <v>22</v>
      </c>
    </row>
    <row r="10" spans="1:8" ht="14.25" customHeight="1">
      <c r="A10" s="22" t="s">
        <v>24</v>
      </c>
      <c r="B10" s="18">
        <v>14494</v>
      </c>
      <c r="C10" s="18">
        <v>14864</v>
      </c>
      <c r="D10" s="10">
        <f t="shared" si="0"/>
        <v>102.55278046088037</v>
      </c>
      <c r="F10" s="17" t="s">
        <v>25</v>
      </c>
      <c r="G10" s="18">
        <v>452</v>
      </c>
      <c r="H10" s="18">
        <v>558</v>
      </c>
    </row>
    <row r="11" spans="1:8" ht="14.25" customHeight="1">
      <c r="A11" s="13" t="s">
        <v>26</v>
      </c>
      <c r="B11" s="14">
        <v>7494</v>
      </c>
      <c r="C11" s="14">
        <v>8073</v>
      </c>
      <c r="D11" s="12">
        <f t="shared" si="0"/>
        <v>107.72618094475581</v>
      </c>
      <c r="F11" s="20" t="s">
        <v>27</v>
      </c>
      <c r="G11" s="14">
        <v>2569</v>
      </c>
      <c r="H11" s="14">
        <v>2569</v>
      </c>
    </row>
    <row r="12" spans="1:8" ht="14.25" customHeight="1">
      <c r="A12" s="22" t="s">
        <v>28</v>
      </c>
      <c r="B12" s="18">
        <v>142</v>
      </c>
      <c r="C12" s="18">
        <v>183</v>
      </c>
      <c r="D12" s="10">
        <f t="shared" si="0"/>
        <v>128.8732394366197</v>
      </c>
      <c r="F12" s="17" t="s">
        <v>29</v>
      </c>
      <c r="G12" s="18">
        <v>15081</v>
      </c>
      <c r="H12" s="18">
        <v>15890</v>
      </c>
    </row>
    <row r="13" spans="1:8" ht="14.25" customHeight="1">
      <c r="A13" s="13" t="s">
        <v>30</v>
      </c>
      <c r="B13" s="14">
        <v>50917</v>
      </c>
      <c r="C13" s="14">
        <v>52302</v>
      </c>
      <c r="D13" s="12">
        <f t="shared" si="0"/>
        <v>102.72011312528232</v>
      </c>
      <c r="F13" s="20" t="s">
        <v>31</v>
      </c>
      <c r="G13" s="11">
        <v>-827</v>
      </c>
      <c r="H13" s="11">
        <v>-584</v>
      </c>
    </row>
    <row r="14" spans="1:8" ht="14.25" customHeight="1">
      <c r="A14" s="22" t="s">
        <v>32</v>
      </c>
      <c r="B14" s="18">
        <v>1728</v>
      </c>
      <c r="C14" s="18">
        <v>1902</v>
      </c>
      <c r="D14" s="10">
        <f t="shared" si="0"/>
        <v>110.06944444444444</v>
      </c>
      <c r="F14" s="17" t="s">
        <v>33</v>
      </c>
      <c r="G14" s="16">
        <v>91062</v>
      </c>
      <c r="H14" s="16">
        <v>94734</v>
      </c>
    </row>
    <row r="15" spans="1:8" ht="14.25" customHeight="1">
      <c r="A15" s="13" t="s">
        <v>34</v>
      </c>
      <c r="B15" s="14">
        <v>9141</v>
      </c>
      <c r="C15" s="14">
        <v>9903</v>
      </c>
      <c r="D15" s="12">
        <f t="shared" si="0"/>
        <v>108.33606826386611</v>
      </c>
      <c r="F15" s="13" t="s">
        <v>35</v>
      </c>
      <c r="G15" s="21"/>
      <c r="H15" s="21"/>
    </row>
    <row r="16" spans="1:8" ht="14.25" customHeight="1">
      <c r="A16" s="22" t="s">
        <v>36</v>
      </c>
      <c r="B16" s="18">
        <v>1159</v>
      </c>
      <c r="C16" s="18">
        <v>1202</v>
      </c>
      <c r="D16" s="10">
        <f t="shared" si="0"/>
        <v>103.71009490940466</v>
      </c>
      <c r="F16" s="17" t="s">
        <v>37</v>
      </c>
      <c r="G16" s="18"/>
      <c r="H16" s="18"/>
    </row>
    <row r="17" spans="1:8" ht="14.25" customHeight="1">
      <c r="A17" s="13" t="s">
        <v>38</v>
      </c>
      <c r="B17" s="14">
        <v>11585</v>
      </c>
      <c r="C17" s="14">
        <v>11556</v>
      </c>
      <c r="D17" s="12">
        <f t="shared" si="0"/>
        <v>99.74967630556755</v>
      </c>
      <c r="F17" s="23" t="s">
        <v>39</v>
      </c>
      <c r="G17" s="14">
        <v>383874</v>
      </c>
      <c r="H17" s="14">
        <v>393145</v>
      </c>
    </row>
    <row r="18" spans="1:8" ht="14.25" customHeight="1">
      <c r="A18" s="22" t="s">
        <v>40</v>
      </c>
      <c r="B18" s="18">
        <v>8072</v>
      </c>
      <c r="C18" s="18">
        <v>8639</v>
      </c>
      <c r="D18" s="10">
        <f t="shared" si="0"/>
        <v>107.02428146679881</v>
      </c>
      <c r="F18" s="24" t="s">
        <v>41</v>
      </c>
      <c r="G18" s="18">
        <v>-220584</v>
      </c>
      <c r="H18" s="18">
        <v>-230168</v>
      </c>
    </row>
    <row r="19" spans="1:8" ht="14.25" customHeight="1">
      <c r="A19" s="13" t="s">
        <v>42</v>
      </c>
      <c r="B19" s="14">
        <v>15693</v>
      </c>
      <c r="C19" s="14">
        <v>15357</v>
      </c>
      <c r="D19" s="12">
        <f t="shared" si="0"/>
        <v>97.85891798891225</v>
      </c>
      <c r="F19" s="25" t="s">
        <v>43</v>
      </c>
      <c r="G19" s="26">
        <v>163290</v>
      </c>
      <c r="H19" s="26">
        <v>162976</v>
      </c>
    </row>
    <row r="20" spans="1:8" ht="14.25" customHeight="1">
      <c r="A20" s="22" t="s">
        <v>29</v>
      </c>
      <c r="B20" s="27">
        <v>27733</v>
      </c>
      <c r="C20" s="27">
        <v>28769</v>
      </c>
      <c r="D20" s="10">
        <f t="shared" si="0"/>
        <v>103.73562182237768</v>
      </c>
      <c r="F20" s="28" t="s">
        <v>44</v>
      </c>
      <c r="G20" s="18">
        <v>8681</v>
      </c>
      <c r="H20" s="18">
        <v>9445</v>
      </c>
    </row>
    <row r="21" spans="1:8" ht="14.25" customHeight="1">
      <c r="A21" s="13" t="s">
        <v>45</v>
      </c>
      <c r="B21" s="19">
        <v>148163</v>
      </c>
      <c r="C21" s="19">
        <v>152754</v>
      </c>
      <c r="D21" s="12">
        <f t="shared" si="0"/>
        <v>103.09861436391002</v>
      </c>
      <c r="F21" s="25" t="s">
        <v>41</v>
      </c>
      <c r="G21" s="14">
        <v>-5878</v>
      </c>
      <c r="H21" s="14">
        <v>-6304</v>
      </c>
    </row>
    <row r="22" spans="1:8" ht="14.25" customHeight="1">
      <c r="A22" s="15" t="s">
        <v>46</v>
      </c>
      <c r="B22" s="16">
        <v>38487</v>
      </c>
      <c r="C22" s="16">
        <v>35273</v>
      </c>
      <c r="D22" s="10">
        <f t="shared" si="0"/>
        <v>91.64912827708058</v>
      </c>
      <c r="F22" s="24" t="s">
        <v>47</v>
      </c>
      <c r="G22" s="29">
        <v>2803</v>
      </c>
      <c r="H22" s="29">
        <v>3141</v>
      </c>
    </row>
    <row r="23" spans="1:8" ht="14.25" customHeight="1">
      <c r="A23" s="5" t="s">
        <v>48</v>
      </c>
      <c r="B23" s="21"/>
      <c r="C23" s="21"/>
      <c r="D23" s="12"/>
      <c r="F23" s="23" t="s">
        <v>49</v>
      </c>
      <c r="G23" s="14">
        <v>159178</v>
      </c>
      <c r="H23" s="14">
        <v>162745</v>
      </c>
    </row>
    <row r="24" spans="1:8" ht="14.25" customHeight="1">
      <c r="A24" s="22" t="s">
        <v>50</v>
      </c>
      <c r="B24" s="18">
        <v>242</v>
      </c>
      <c r="C24" s="18">
        <v>258</v>
      </c>
      <c r="D24" s="30">
        <f t="shared" si="0"/>
        <v>106.61157024793388</v>
      </c>
      <c r="F24" s="28" t="s">
        <v>51</v>
      </c>
      <c r="G24" s="18">
        <v>445</v>
      </c>
      <c r="H24" s="18">
        <v>382</v>
      </c>
    </row>
    <row r="25" spans="1:8" ht="14.25" customHeight="1">
      <c r="A25" s="13" t="s">
        <v>52</v>
      </c>
      <c r="B25" s="14">
        <v>299</v>
      </c>
      <c r="C25" s="14">
        <v>299</v>
      </c>
      <c r="D25" s="31">
        <f t="shared" si="0"/>
        <v>100</v>
      </c>
      <c r="F25" s="25" t="s">
        <v>41</v>
      </c>
      <c r="G25" s="14">
        <v>-333</v>
      </c>
      <c r="H25" s="14">
        <v>-337</v>
      </c>
    </row>
    <row r="26" spans="1:8" ht="14.25" customHeight="1">
      <c r="A26" s="22" t="s">
        <v>53</v>
      </c>
      <c r="B26" s="18">
        <v>130</v>
      </c>
      <c r="C26" s="18">
        <v>108</v>
      </c>
      <c r="D26" s="30">
        <f t="shared" si="0"/>
        <v>83.07692307692308</v>
      </c>
      <c r="F26" s="24" t="s">
        <v>54</v>
      </c>
      <c r="G26" s="29">
        <v>111</v>
      </c>
      <c r="H26" s="29">
        <v>45</v>
      </c>
    </row>
    <row r="27" spans="1:8" ht="14.25" customHeight="1">
      <c r="A27" s="13" t="s">
        <v>55</v>
      </c>
      <c r="B27" s="14">
        <v>48</v>
      </c>
      <c r="C27" s="14">
        <v>35</v>
      </c>
      <c r="D27" s="31">
        <f t="shared" si="0"/>
        <v>72.91666666666666</v>
      </c>
      <c r="F27" s="23" t="s">
        <v>56</v>
      </c>
      <c r="G27" s="14">
        <v>439</v>
      </c>
      <c r="H27" s="14">
        <v>1607</v>
      </c>
    </row>
    <row r="28" spans="1:8" ht="14.25" customHeight="1">
      <c r="A28" s="22" t="s">
        <v>57</v>
      </c>
      <c r="B28" s="18">
        <v>163</v>
      </c>
      <c r="C28" s="18">
        <v>191</v>
      </c>
      <c r="D28" s="10">
        <f t="shared" si="0"/>
        <v>117.17791411042944</v>
      </c>
      <c r="F28" s="28" t="s">
        <v>58</v>
      </c>
      <c r="G28" s="18">
        <v>42160</v>
      </c>
      <c r="H28" s="18">
        <v>42161</v>
      </c>
    </row>
    <row r="29" spans="1:8" ht="14.25" customHeight="1">
      <c r="A29" s="13" t="s">
        <v>29</v>
      </c>
      <c r="B29" s="11">
        <v>677</v>
      </c>
      <c r="C29" s="11">
        <v>626</v>
      </c>
      <c r="D29" s="12">
        <f t="shared" si="0"/>
        <v>92.46676514032495</v>
      </c>
      <c r="F29" s="25" t="s">
        <v>41</v>
      </c>
      <c r="G29" s="11">
        <v>-34434</v>
      </c>
      <c r="H29" s="11">
        <v>-34557</v>
      </c>
    </row>
    <row r="30" spans="1:8" ht="14.25" customHeight="1">
      <c r="A30" s="22" t="s">
        <v>59</v>
      </c>
      <c r="B30" s="16">
        <v>1562</v>
      </c>
      <c r="C30" s="16">
        <v>1518</v>
      </c>
      <c r="D30" s="30">
        <f t="shared" si="0"/>
        <v>97.1830985915493</v>
      </c>
      <c r="F30" s="24" t="s">
        <v>60</v>
      </c>
      <c r="G30" s="27">
        <v>7725</v>
      </c>
      <c r="H30" s="27">
        <v>7604</v>
      </c>
    </row>
    <row r="31" spans="1:8" ht="14.25" customHeight="1">
      <c r="A31" s="5" t="s">
        <v>61</v>
      </c>
      <c r="B31" s="21"/>
      <c r="C31" s="21"/>
      <c r="D31" s="12"/>
      <c r="F31" s="23" t="s">
        <v>62</v>
      </c>
      <c r="G31" s="19">
        <v>333548</v>
      </c>
      <c r="H31" s="19">
        <v>338121</v>
      </c>
    </row>
    <row r="32" spans="1:8" ht="14.25" customHeight="1">
      <c r="A32" s="22" t="s">
        <v>63</v>
      </c>
      <c r="B32" s="18">
        <v>1094</v>
      </c>
      <c r="C32" s="18">
        <v>919</v>
      </c>
      <c r="D32" s="30">
        <f t="shared" si="0"/>
        <v>84.0036563071298</v>
      </c>
      <c r="F32" s="17" t="s">
        <v>64</v>
      </c>
      <c r="G32" s="9"/>
      <c r="H32" s="9"/>
    </row>
    <row r="33" spans="1:8" ht="14.25" customHeight="1">
      <c r="A33" s="13" t="s">
        <v>65</v>
      </c>
      <c r="B33" s="14">
        <v>159</v>
      </c>
      <c r="C33" s="14">
        <v>160</v>
      </c>
      <c r="D33" s="12">
        <f t="shared" si="0"/>
        <v>100.62893081761007</v>
      </c>
      <c r="F33" s="23" t="s">
        <v>66</v>
      </c>
      <c r="G33" s="14">
        <v>5263</v>
      </c>
      <c r="H33" s="14">
        <v>3958</v>
      </c>
    </row>
    <row r="34" spans="1:8" ht="14.25" customHeight="1">
      <c r="A34" s="22" t="s">
        <v>29</v>
      </c>
      <c r="B34" s="27">
        <v>586</v>
      </c>
      <c r="C34" s="27">
        <v>613</v>
      </c>
      <c r="D34" s="30">
        <f t="shared" si="0"/>
        <v>104.6075085324232</v>
      </c>
      <c r="F34" s="28" t="s">
        <v>29</v>
      </c>
      <c r="G34" s="27">
        <v>8281</v>
      </c>
      <c r="H34" s="27">
        <v>8219</v>
      </c>
    </row>
    <row r="35" spans="1:8" ht="14.25" customHeight="1">
      <c r="A35" s="13" t="s">
        <v>67</v>
      </c>
      <c r="B35" s="19">
        <v>1841</v>
      </c>
      <c r="C35" s="19">
        <v>1692</v>
      </c>
      <c r="D35" s="31">
        <f t="shared" si="0"/>
        <v>91.90657251493754</v>
      </c>
      <c r="F35" s="23" t="s">
        <v>68</v>
      </c>
      <c r="G35" s="19">
        <v>13545</v>
      </c>
      <c r="H35" s="19">
        <v>12177</v>
      </c>
    </row>
    <row r="36" spans="1:8" ht="14.25" customHeight="1">
      <c r="A36" s="15" t="s">
        <v>69</v>
      </c>
      <c r="B36" s="16">
        <v>38208</v>
      </c>
      <c r="C36" s="16">
        <v>35099</v>
      </c>
      <c r="D36" s="30">
        <f t="shared" si="0"/>
        <v>91.86296063651591</v>
      </c>
      <c r="F36" s="17" t="s">
        <v>70</v>
      </c>
      <c r="G36" s="9"/>
      <c r="H36" s="9"/>
    </row>
    <row r="37" spans="1:8" ht="14.25" customHeight="1">
      <c r="A37" s="32" t="s">
        <v>71</v>
      </c>
      <c r="B37" s="21"/>
      <c r="C37" s="21"/>
      <c r="D37" s="31"/>
      <c r="F37" s="23" t="s">
        <v>72</v>
      </c>
      <c r="G37" s="14">
        <v>11390</v>
      </c>
      <c r="H37" s="14">
        <v>10396</v>
      </c>
    </row>
    <row r="38" spans="1:8" ht="14.25" customHeight="1">
      <c r="A38" s="22" t="s">
        <v>73</v>
      </c>
      <c r="B38" s="18">
        <v>501</v>
      </c>
      <c r="C38" s="18">
        <v>55</v>
      </c>
      <c r="D38" s="10">
        <f t="shared" si="0"/>
        <v>10.978043912175648</v>
      </c>
      <c r="F38" s="28" t="s">
        <v>74</v>
      </c>
      <c r="G38" s="18">
        <v>1625</v>
      </c>
      <c r="H38" s="18">
        <v>1584</v>
      </c>
    </row>
    <row r="39" spans="1:8" ht="14.25" customHeight="1">
      <c r="A39" s="13" t="s">
        <v>75</v>
      </c>
      <c r="B39" s="14">
        <v>252</v>
      </c>
      <c r="C39" s="14">
        <v>0</v>
      </c>
      <c r="D39" s="31">
        <f t="shared" si="0"/>
        <v>0</v>
      </c>
      <c r="F39" s="23" t="s">
        <v>27</v>
      </c>
      <c r="G39" s="14">
        <v>5414</v>
      </c>
      <c r="H39" s="14">
        <v>5999</v>
      </c>
    </row>
    <row r="40" spans="1:8" ht="14.25" customHeight="1">
      <c r="A40" s="22" t="s">
        <v>76</v>
      </c>
      <c r="B40" s="18">
        <v>1656</v>
      </c>
      <c r="C40" s="18">
        <v>1112</v>
      </c>
      <c r="D40" s="30">
        <f t="shared" si="0"/>
        <v>67.14975845410628</v>
      </c>
      <c r="F40" s="28" t="s">
        <v>77</v>
      </c>
      <c r="G40" s="18">
        <v>18024</v>
      </c>
      <c r="H40" s="18">
        <v>17540</v>
      </c>
    </row>
    <row r="41" spans="1:8" ht="14.25" customHeight="1">
      <c r="A41" s="13" t="s">
        <v>78</v>
      </c>
      <c r="B41" s="14">
        <v>5</v>
      </c>
      <c r="C41" s="14">
        <v>309</v>
      </c>
      <c r="D41" s="31">
        <f t="shared" si="0"/>
        <v>6180</v>
      </c>
      <c r="F41" s="23" t="s">
        <v>29</v>
      </c>
      <c r="G41" s="14">
        <v>5799</v>
      </c>
      <c r="H41" s="14">
        <v>5180</v>
      </c>
    </row>
    <row r="42" spans="1:8" ht="14.25" customHeight="1">
      <c r="A42" s="22" t="s">
        <v>29</v>
      </c>
      <c r="B42" s="27">
        <v>26</v>
      </c>
      <c r="C42" s="27">
        <v>3</v>
      </c>
      <c r="D42" s="30">
        <f t="shared" si="0"/>
        <v>11.538461538461538</v>
      </c>
      <c r="F42" s="28" t="s">
        <v>31</v>
      </c>
      <c r="G42" s="27">
        <v>-543</v>
      </c>
      <c r="H42" s="27">
        <v>-559</v>
      </c>
    </row>
    <row r="43" spans="1:8" ht="14.25" customHeight="1">
      <c r="A43" s="13" t="s">
        <v>79</v>
      </c>
      <c r="B43" s="19">
        <v>2443</v>
      </c>
      <c r="C43" s="19">
        <v>1480</v>
      </c>
      <c r="D43" s="31">
        <f t="shared" si="0"/>
        <v>60.58125255832992</v>
      </c>
      <c r="F43" s="23" t="s">
        <v>80</v>
      </c>
      <c r="G43" s="19">
        <v>41711</v>
      </c>
      <c r="H43" s="19">
        <v>40140</v>
      </c>
    </row>
    <row r="44" spans="1:8" ht="14.25" customHeight="1">
      <c r="A44" s="15" t="s">
        <v>81</v>
      </c>
      <c r="B44" s="9"/>
      <c r="C44" s="9"/>
      <c r="D44" s="30"/>
      <c r="F44" s="17" t="s">
        <v>82</v>
      </c>
      <c r="G44" s="16">
        <v>388805</v>
      </c>
      <c r="H44" s="16">
        <v>390439</v>
      </c>
    </row>
    <row r="45" spans="1:8" ht="14.25" customHeight="1">
      <c r="A45" s="13" t="s">
        <v>83</v>
      </c>
      <c r="B45" s="14">
        <v>49</v>
      </c>
      <c r="C45" s="14">
        <v>27</v>
      </c>
      <c r="D45" s="12">
        <f t="shared" si="0"/>
        <v>55.10204081632652</v>
      </c>
      <c r="F45" s="13" t="s">
        <v>84</v>
      </c>
      <c r="G45" s="19">
        <v>479867</v>
      </c>
      <c r="H45" s="19">
        <v>485173</v>
      </c>
    </row>
    <row r="46" spans="1:8" ht="14.25" customHeight="1">
      <c r="A46" s="22" t="s">
        <v>85</v>
      </c>
      <c r="B46" s="18">
        <v>464</v>
      </c>
      <c r="C46" s="18">
        <v>313</v>
      </c>
      <c r="D46" s="10">
        <f t="shared" si="0"/>
        <v>67.45689655172413</v>
      </c>
      <c r="F46" s="8" t="s">
        <v>86</v>
      </c>
      <c r="G46" s="9"/>
      <c r="H46" s="9"/>
    </row>
    <row r="47" spans="1:8" ht="14.25" customHeight="1">
      <c r="A47" s="13" t="s">
        <v>87</v>
      </c>
      <c r="B47" s="14">
        <v>597</v>
      </c>
      <c r="C47" s="14">
        <v>654</v>
      </c>
      <c r="D47" s="12">
        <f t="shared" si="0"/>
        <v>109.54773869346735</v>
      </c>
      <c r="F47" s="13" t="s">
        <v>88</v>
      </c>
      <c r="G47" s="14"/>
      <c r="H47" s="14"/>
    </row>
    <row r="48" spans="1:8" ht="14.25" customHeight="1">
      <c r="A48" s="22" t="s">
        <v>89</v>
      </c>
      <c r="B48" s="18">
        <v>197</v>
      </c>
      <c r="C48" s="18">
        <v>360</v>
      </c>
      <c r="D48" s="10">
        <f t="shared" si="0"/>
        <v>182.74111675126903</v>
      </c>
      <c r="F48" s="17" t="s">
        <v>90</v>
      </c>
      <c r="G48" s="18">
        <v>34649</v>
      </c>
      <c r="H48" s="18">
        <v>31275</v>
      </c>
    </row>
    <row r="49" spans="1:8" ht="14.25" customHeight="1">
      <c r="A49" s="13" t="s">
        <v>91</v>
      </c>
      <c r="B49" s="14" t="s">
        <v>92</v>
      </c>
      <c r="C49" s="14">
        <v>450</v>
      </c>
      <c r="D49" s="12" t="s">
        <v>92</v>
      </c>
      <c r="F49" s="20" t="s">
        <v>93</v>
      </c>
      <c r="G49" s="14">
        <v>24670</v>
      </c>
      <c r="H49" s="14">
        <v>25746</v>
      </c>
    </row>
    <row r="50" spans="1:8" ht="14.25" customHeight="1">
      <c r="A50" s="22" t="s">
        <v>94</v>
      </c>
      <c r="B50" s="18" t="s">
        <v>92</v>
      </c>
      <c r="C50" s="18">
        <v>1029</v>
      </c>
      <c r="D50" s="10" t="s">
        <v>92</v>
      </c>
      <c r="F50" s="17" t="s">
        <v>95</v>
      </c>
      <c r="G50" s="18">
        <v>28616</v>
      </c>
      <c r="H50" s="18">
        <v>21264</v>
      </c>
    </row>
    <row r="51" spans="1:8" ht="14.25" customHeight="1">
      <c r="A51" s="13" t="s">
        <v>29</v>
      </c>
      <c r="B51" s="11">
        <v>139</v>
      </c>
      <c r="C51" s="11">
        <v>248</v>
      </c>
      <c r="D51" s="31">
        <f t="shared" si="0"/>
        <v>178.41726618705036</v>
      </c>
      <c r="F51" s="20" t="s">
        <v>96</v>
      </c>
      <c r="G51" s="14">
        <v>7801</v>
      </c>
      <c r="H51" s="14">
        <v>10415</v>
      </c>
    </row>
    <row r="52" spans="1:8" ht="14.25" customHeight="1">
      <c r="A52" s="22" t="s">
        <v>97</v>
      </c>
      <c r="B52" s="16">
        <v>1448</v>
      </c>
      <c r="C52" s="16">
        <v>3085</v>
      </c>
      <c r="D52" s="30">
        <f t="shared" si="0"/>
        <v>213.0524861878453</v>
      </c>
      <c r="F52" s="17" t="s">
        <v>98</v>
      </c>
      <c r="G52" s="18">
        <v>8577</v>
      </c>
      <c r="H52" s="18">
        <v>4777</v>
      </c>
    </row>
    <row r="53" spans="1:8" ht="14.25" customHeight="1">
      <c r="A53" s="5" t="s">
        <v>99</v>
      </c>
      <c r="B53" s="19">
        <v>39204</v>
      </c>
      <c r="C53" s="19">
        <v>33495</v>
      </c>
      <c r="D53" s="31">
        <f t="shared" si="0"/>
        <v>85.43771043771044</v>
      </c>
      <c r="F53" s="20" t="s">
        <v>100</v>
      </c>
      <c r="G53" s="14">
        <v>2028</v>
      </c>
      <c r="H53" s="14">
        <v>2132</v>
      </c>
    </row>
    <row r="54" spans="1:8" ht="14.25" customHeight="1">
      <c r="A54" s="15" t="s">
        <v>101</v>
      </c>
      <c r="B54" s="9">
        <v>12248</v>
      </c>
      <c r="C54" s="9">
        <v>10418</v>
      </c>
      <c r="D54" s="30">
        <f t="shared" si="0"/>
        <v>85.05878510777269</v>
      </c>
      <c r="F54" s="17" t="s">
        <v>102</v>
      </c>
      <c r="G54" s="18">
        <v>16</v>
      </c>
      <c r="H54" s="18">
        <v>10</v>
      </c>
    </row>
    <row r="55" spans="1:8" ht="14.25" customHeight="1">
      <c r="A55" s="5" t="s">
        <v>103</v>
      </c>
      <c r="B55" s="11">
        <v>-345</v>
      </c>
      <c r="C55" s="11">
        <v>-523</v>
      </c>
      <c r="D55" s="12">
        <f t="shared" si="0"/>
        <v>151.59420289855072</v>
      </c>
      <c r="F55" s="20" t="s">
        <v>104</v>
      </c>
      <c r="G55" s="14">
        <v>2436</v>
      </c>
      <c r="H55" s="14">
        <v>2558</v>
      </c>
    </row>
    <row r="56" spans="1:8" ht="14.25" customHeight="1">
      <c r="A56" s="15" t="s">
        <v>105</v>
      </c>
      <c r="B56" s="16">
        <v>11902</v>
      </c>
      <c r="C56" s="16">
        <v>9894</v>
      </c>
      <c r="D56" s="30">
        <f t="shared" si="0"/>
        <v>83.12888590152916</v>
      </c>
      <c r="F56" s="17" t="s">
        <v>106</v>
      </c>
      <c r="G56" s="18">
        <v>145</v>
      </c>
      <c r="H56" s="18">
        <v>166</v>
      </c>
    </row>
    <row r="57" spans="1:8" ht="14.25" customHeight="1">
      <c r="A57" s="5" t="s">
        <v>107</v>
      </c>
      <c r="B57" s="19">
        <v>27301</v>
      </c>
      <c r="C57" s="19">
        <v>23600</v>
      </c>
      <c r="D57" s="31">
        <f t="shared" si="0"/>
        <v>86.44372001025603</v>
      </c>
      <c r="F57" s="20" t="s">
        <v>108</v>
      </c>
      <c r="G57" s="14" t="s">
        <v>92</v>
      </c>
      <c r="H57" s="14">
        <v>130</v>
      </c>
    </row>
    <row r="58" spans="1:8" ht="14.25" customHeight="1">
      <c r="A58" s="15" t="s">
        <v>109</v>
      </c>
      <c r="B58" s="16">
        <v>369</v>
      </c>
      <c r="C58" s="16">
        <v>111</v>
      </c>
      <c r="D58" s="30">
        <f t="shared" si="0"/>
        <v>30.081300813008134</v>
      </c>
      <c r="F58" s="17" t="s">
        <v>29</v>
      </c>
      <c r="G58" s="27">
        <v>13278</v>
      </c>
      <c r="H58" s="27">
        <v>15005</v>
      </c>
    </row>
    <row r="59" spans="1:8" ht="14.25" customHeight="1">
      <c r="A59" s="33" t="s">
        <v>110</v>
      </c>
      <c r="B59" s="34">
        <v>26932</v>
      </c>
      <c r="C59" s="34">
        <v>23488</v>
      </c>
      <c r="D59" s="35">
        <f t="shared" si="0"/>
        <v>87.21223822961532</v>
      </c>
      <c r="F59" s="20" t="s">
        <v>111</v>
      </c>
      <c r="G59" s="19">
        <v>122220</v>
      </c>
      <c r="H59" s="19">
        <v>113482</v>
      </c>
    </row>
    <row r="60" spans="1:8" ht="14.25" customHeight="1">
      <c r="A60" s="36" t="s">
        <v>112</v>
      </c>
      <c r="B60" s="37">
        <v>27301</v>
      </c>
      <c r="C60" s="37">
        <v>23600</v>
      </c>
      <c r="D60" s="30">
        <f t="shared" si="0"/>
        <v>86.44372001025603</v>
      </c>
      <c r="F60" s="22" t="s">
        <v>113</v>
      </c>
      <c r="G60" s="9"/>
      <c r="H60" s="9"/>
    </row>
    <row r="61" spans="1:8" ht="14.25" customHeight="1">
      <c r="A61" s="1" t="s">
        <v>114</v>
      </c>
      <c r="B61" s="38"/>
      <c r="C61" s="38"/>
      <c r="D61" s="31"/>
      <c r="F61" s="20" t="s">
        <v>115</v>
      </c>
      <c r="G61" s="14">
        <v>118581</v>
      </c>
      <c r="H61" s="14">
        <v>115912</v>
      </c>
    </row>
    <row r="62" spans="1:8" ht="14.25" customHeight="1">
      <c r="A62" s="39" t="s">
        <v>116</v>
      </c>
      <c r="B62" s="37">
        <v>376</v>
      </c>
      <c r="C62" s="37">
        <v>-1165</v>
      </c>
      <c r="D62" s="30">
        <f t="shared" si="0"/>
        <v>-309.8404255319149</v>
      </c>
      <c r="F62" s="17" t="s">
        <v>117</v>
      </c>
      <c r="G62" s="18">
        <v>52</v>
      </c>
      <c r="H62" s="18">
        <v>11</v>
      </c>
    </row>
    <row r="63" spans="1:8" ht="14.25" customHeight="1">
      <c r="A63" s="40" t="s">
        <v>118</v>
      </c>
      <c r="B63" s="38">
        <v>123</v>
      </c>
      <c r="C63" s="38">
        <v>210</v>
      </c>
      <c r="D63" s="31">
        <f t="shared" si="0"/>
        <v>170.73170731707316</v>
      </c>
      <c r="F63" s="20" t="s">
        <v>119</v>
      </c>
      <c r="G63" s="14">
        <v>23813</v>
      </c>
      <c r="H63" s="14">
        <v>24008</v>
      </c>
    </row>
    <row r="64" spans="1:8" ht="14.25" customHeight="1">
      <c r="A64" s="39" t="s">
        <v>120</v>
      </c>
      <c r="B64" s="41">
        <v>499</v>
      </c>
      <c r="C64" s="41">
        <v>-954</v>
      </c>
      <c r="D64" s="30">
        <f t="shared" si="0"/>
        <v>-191.1823647294589</v>
      </c>
      <c r="F64" s="17" t="s">
        <v>121</v>
      </c>
      <c r="G64" s="18">
        <v>1719</v>
      </c>
      <c r="H64" s="18">
        <v>2176</v>
      </c>
    </row>
    <row r="65" spans="1:8" ht="14.25" customHeight="1">
      <c r="A65" s="1" t="s">
        <v>122</v>
      </c>
      <c r="B65" s="42">
        <v>27801</v>
      </c>
      <c r="C65" s="42">
        <v>22645</v>
      </c>
      <c r="D65" s="31">
        <f t="shared" si="0"/>
        <v>81.45390453580806</v>
      </c>
      <c r="F65" s="20" t="s">
        <v>123</v>
      </c>
      <c r="G65" s="14">
        <v>85</v>
      </c>
      <c r="H65" s="14">
        <v>102</v>
      </c>
    </row>
    <row r="66" spans="1:8" ht="14.25" customHeight="1">
      <c r="A66" s="36" t="s">
        <v>124</v>
      </c>
      <c r="B66" s="37"/>
      <c r="C66" s="37"/>
      <c r="D66" s="30"/>
      <c r="F66" s="17" t="s">
        <v>125</v>
      </c>
      <c r="G66" s="18">
        <v>7777</v>
      </c>
      <c r="H66" s="18">
        <v>8050</v>
      </c>
    </row>
    <row r="67" spans="1:8" ht="14.25" customHeight="1">
      <c r="A67" s="40" t="s">
        <v>126</v>
      </c>
      <c r="B67" s="38">
        <v>27220</v>
      </c>
      <c r="C67" s="38">
        <v>22856</v>
      </c>
      <c r="D67" s="31">
        <f t="shared" si="0"/>
        <v>83.96767083027186</v>
      </c>
      <c r="F67" s="20" t="s">
        <v>127</v>
      </c>
      <c r="G67" s="14">
        <v>2592</v>
      </c>
      <c r="H67" s="14">
        <v>1631</v>
      </c>
    </row>
    <row r="68" spans="1:8" ht="14.25" customHeight="1">
      <c r="A68" s="43" t="s">
        <v>128</v>
      </c>
      <c r="B68" s="44">
        <v>581</v>
      </c>
      <c r="C68" s="44">
        <v>-210</v>
      </c>
      <c r="D68" s="45">
        <f t="shared" si="0"/>
        <v>-36.144578313253014</v>
      </c>
      <c r="F68" s="17" t="s">
        <v>108</v>
      </c>
      <c r="G68" s="18">
        <v>7784</v>
      </c>
      <c r="H68" s="18">
        <v>7914</v>
      </c>
    </row>
    <row r="69" spans="6:8" ht="14.25" customHeight="1">
      <c r="F69" s="20" t="s">
        <v>29</v>
      </c>
      <c r="G69" s="11">
        <v>386</v>
      </c>
      <c r="H69" s="11">
        <v>336</v>
      </c>
    </row>
    <row r="70" spans="6:8" ht="14.25" customHeight="1">
      <c r="F70" s="17" t="s">
        <v>129</v>
      </c>
      <c r="G70" s="16">
        <v>162794</v>
      </c>
      <c r="H70" s="16">
        <v>160144</v>
      </c>
    </row>
    <row r="71" spans="6:8" ht="14.25" customHeight="1">
      <c r="F71" s="13" t="s">
        <v>130</v>
      </c>
      <c r="G71" s="19">
        <v>285015</v>
      </c>
      <c r="H71" s="19">
        <v>273626</v>
      </c>
    </row>
    <row r="72" spans="6:8" ht="14.25" customHeight="1">
      <c r="F72" s="15" t="s">
        <v>131</v>
      </c>
      <c r="G72" s="9"/>
      <c r="H72" s="9"/>
    </row>
    <row r="73" spans="6:8" ht="14.25" customHeight="1">
      <c r="F73" s="13" t="s">
        <v>132</v>
      </c>
      <c r="G73" s="14"/>
      <c r="H73" s="14"/>
    </row>
    <row r="74" spans="6:8" ht="14.25" customHeight="1">
      <c r="F74" s="17" t="s">
        <v>133</v>
      </c>
      <c r="G74" s="18">
        <v>19613</v>
      </c>
      <c r="H74" s="18">
        <v>19613</v>
      </c>
    </row>
    <row r="75" spans="6:8" ht="14.25" customHeight="1">
      <c r="F75" s="20" t="s">
        <v>134</v>
      </c>
      <c r="G75" s="14">
        <v>22247</v>
      </c>
      <c r="H75" s="14">
        <v>22247</v>
      </c>
    </row>
    <row r="76" spans="6:8" ht="14.25" customHeight="1">
      <c r="F76" s="17" t="s">
        <v>135</v>
      </c>
      <c r="G76" s="18">
        <v>139951</v>
      </c>
      <c r="H76" s="18">
        <v>157530</v>
      </c>
    </row>
    <row r="77" spans="6:8" ht="14.25" customHeight="1">
      <c r="F77" s="20" t="s">
        <v>136</v>
      </c>
      <c r="G77" s="11">
        <v>-18</v>
      </c>
      <c r="H77" s="11">
        <v>-25</v>
      </c>
    </row>
    <row r="78" spans="6:8" ht="14.25" customHeight="1">
      <c r="F78" s="17" t="s">
        <v>137</v>
      </c>
      <c r="G78" s="16">
        <v>181795</v>
      </c>
      <c r="H78" s="16">
        <v>199367</v>
      </c>
    </row>
    <row r="79" spans="6:8" ht="14.25" customHeight="1">
      <c r="F79" s="13" t="s">
        <v>138</v>
      </c>
      <c r="G79" s="21"/>
      <c r="H79" s="21"/>
    </row>
    <row r="80" spans="6:8" ht="14.25" customHeight="1">
      <c r="F80" s="17" t="s">
        <v>139</v>
      </c>
      <c r="G80" s="18">
        <v>1580</v>
      </c>
      <c r="H80" s="18">
        <v>737</v>
      </c>
    </row>
    <row r="81" spans="6:8" ht="14.25" customHeight="1">
      <c r="F81" s="20" t="s">
        <v>140</v>
      </c>
      <c r="G81" s="11">
        <v>-418</v>
      </c>
      <c r="H81" s="11">
        <v>-208</v>
      </c>
    </row>
    <row r="82" spans="6:8" ht="14.25" customHeight="1">
      <c r="F82" s="17" t="s">
        <v>141</v>
      </c>
      <c r="G82" s="16">
        <v>1161</v>
      </c>
      <c r="H82" s="16">
        <v>529</v>
      </c>
    </row>
    <row r="83" spans="6:8" ht="14.25" customHeight="1">
      <c r="F83" s="13" t="s">
        <v>142</v>
      </c>
      <c r="G83" s="19">
        <v>11894</v>
      </c>
      <c r="H83" s="19">
        <v>11649</v>
      </c>
    </row>
    <row r="84" spans="6:8" ht="14.25" customHeight="1">
      <c r="F84" s="22" t="s">
        <v>143</v>
      </c>
      <c r="G84" s="16">
        <v>194851</v>
      </c>
      <c r="H84" s="16">
        <v>211546</v>
      </c>
    </row>
    <row r="85" spans="6:8" ht="14.25" customHeight="1">
      <c r="F85" s="33" t="s">
        <v>144</v>
      </c>
      <c r="G85" s="19">
        <v>479867</v>
      </c>
      <c r="H85" s="19">
        <v>485173</v>
      </c>
    </row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5" ht="18.75" customHeight="1"/>
    <row r="106" ht="18.75" customHeight="1"/>
    <row r="109" ht="18.75" customHeight="1"/>
    <row r="110" ht="18.75" customHeight="1"/>
    <row r="111" ht="18.75" customHeight="1"/>
    <row r="113" ht="18.75" customHeight="1"/>
    <row r="114" ht="18.75" customHeight="1"/>
    <row r="116" ht="18.75" customHeight="1"/>
    <row r="117" ht="18.75" customHeight="1"/>
    <row r="118" ht="18.75" customHeight="1"/>
    <row r="119" ht="18.75" customHeight="1"/>
    <row r="121" ht="18.75" customHeight="1"/>
  </sheetData>
  <sheetProtection/>
  <mergeCells count="2">
    <mergeCell ref="D2:D3"/>
    <mergeCell ref="F2:F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Suzuki</dc:creator>
  <cp:keywords/>
  <dc:description/>
  <cp:lastModifiedBy>Suzuki</cp:lastModifiedBy>
  <dcterms:created xsi:type="dcterms:W3CDTF">2019-06-07T06:41:07Z</dcterms:created>
  <dcterms:modified xsi:type="dcterms:W3CDTF">2019-06-07T06:41:45Z</dcterms:modified>
  <cp:category/>
  <cp:version/>
  <cp:contentType/>
  <cp:contentStatus/>
</cp:coreProperties>
</file>