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35" activeTab="0"/>
  </bookViews>
  <sheets>
    <sheet name="ドンキホーテHD" sheetId="1" r:id="rId1"/>
  </sheets>
  <externalReferences>
    <externalReference r:id="rId4"/>
  </externalReferences>
  <definedNames>
    <definedName name="_xlnm.Print_Area" localSheetId="0">'ドンキホーテHD'!$B$2:$E$53</definedName>
  </definedNames>
  <calcPr fullCalcOnLoad="1"/>
</workbook>
</file>

<file path=xl/sharedStrings.xml><?xml version="1.0" encoding="utf-8"?>
<sst xmlns="http://schemas.openxmlformats.org/spreadsheetml/2006/main" count="143" uniqueCount="124">
  <si>
    <t>■ドンキホーテHD　連結損益計算書</t>
  </si>
  <si>
    <t>(単位：百万円)</t>
  </si>
  <si>
    <t>貸借対照表</t>
  </si>
  <si>
    <t>前連結会計年度</t>
  </si>
  <si>
    <t>当連結会計年度</t>
  </si>
  <si>
    <t>前年比
（％）</t>
  </si>
  <si>
    <t>前事業年度</t>
  </si>
  <si>
    <t>当事業年度</t>
  </si>
  <si>
    <t>(2016年7月1日～
2017年6月30日)</t>
  </si>
  <si>
    <t>(2017年7月1日～
2018年6月30日)</t>
  </si>
  <si>
    <t>(2017年6月30日)</t>
  </si>
  <si>
    <t>(2018年6月30日)</t>
  </si>
  <si>
    <t>売上高</t>
  </si>
  <si>
    <t>資産の部</t>
  </si>
  <si>
    <t>売上原価</t>
  </si>
  <si>
    <t>流動資産</t>
  </si>
  <si>
    <t>売上総利益</t>
  </si>
  <si>
    <t>現金及び預金</t>
  </si>
  <si>
    <t>販売費及び一般管理費</t>
  </si>
  <si>
    <t>受取手形及び売掛金</t>
  </si>
  <si>
    <t>営業利益</t>
  </si>
  <si>
    <t>商品及び製品</t>
  </si>
  <si>
    <t>営業外収益</t>
  </si>
  <si>
    <t>前払費用</t>
  </si>
  <si>
    <t>受取利息及び配当金</t>
  </si>
  <si>
    <t>繰延税金資産</t>
  </si>
  <si>
    <t>負ののれん償却額</t>
  </si>
  <si>
    <t>その他</t>
  </si>
  <si>
    <t>持分法による投資利益</t>
  </si>
  <si>
    <t>貸倒引当金</t>
  </si>
  <si>
    <t>受取手数料</t>
  </si>
  <si>
    <t>流動資産合計</t>
  </si>
  <si>
    <t>固定資産</t>
  </si>
  <si>
    <t>営業外収益合計</t>
  </si>
  <si>
    <t>有形固定資産</t>
  </si>
  <si>
    <t>営業外費用</t>
  </si>
  <si>
    <t>建物及び構築物</t>
  </si>
  <si>
    <t>支払利息及び社債利息</t>
  </si>
  <si>
    <t>減価償却累計額</t>
  </si>
  <si>
    <t>社債発行費</t>
  </si>
  <si>
    <t>減損損失累計額</t>
  </si>
  <si>
    <t>債権流動化費用</t>
  </si>
  <si>
    <t>建物及び構築物（純額）</t>
  </si>
  <si>
    <t>支払手数料</t>
  </si>
  <si>
    <t>工具、器具及び備品</t>
  </si>
  <si>
    <t>営業外費用合計</t>
  </si>
  <si>
    <t>経常利益</t>
  </si>
  <si>
    <t>工具、器具及び備品（純額）</t>
  </si>
  <si>
    <t>特別利益</t>
  </si>
  <si>
    <t>その他</t>
  </si>
  <si>
    <t>固定資産売却益</t>
  </si>
  <si>
    <t>関係会社株式売却益</t>
  </si>
  <si>
    <t>―</t>
  </si>
  <si>
    <t>収用補償金</t>
  </si>
  <si>
    <t>その他（純額）</t>
  </si>
  <si>
    <t>土地</t>
  </si>
  <si>
    <t>特別利益合計</t>
  </si>
  <si>
    <t>建設仮勘定</t>
  </si>
  <si>
    <t>特別損失</t>
  </si>
  <si>
    <t>有形固定資産合計</t>
  </si>
  <si>
    <t>減損損失</t>
  </si>
  <si>
    <t>無形固定資産</t>
  </si>
  <si>
    <t>固定資産除却損</t>
  </si>
  <si>
    <t>のれん</t>
  </si>
  <si>
    <t>店舗閉鎖損失</t>
  </si>
  <si>
    <t>無形固定資産合計</t>
  </si>
  <si>
    <t>特別損失合計</t>
  </si>
  <si>
    <t>投資その他の資産</t>
  </si>
  <si>
    <t>税金等調整前当期純利益</t>
  </si>
  <si>
    <t>投資有価証券</t>
  </si>
  <si>
    <t>法人税、住民税及び事業税</t>
  </si>
  <si>
    <t>長期貸付金</t>
  </si>
  <si>
    <t>法人税等調整額</t>
  </si>
  <si>
    <t>長期前払費用</t>
  </si>
  <si>
    <t>法人税等合計</t>
  </si>
  <si>
    <t>当期純利益</t>
  </si>
  <si>
    <t>敷金及び保証金</t>
  </si>
  <si>
    <t>非支配株主に帰属する当期純利益</t>
  </si>
  <si>
    <t>親会社株主に帰属する当期純利益</t>
  </si>
  <si>
    <t>投資その他の資産合計</t>
  </si>
  <si>
    <t>その他の包括利益</t>
  </si>
  <si>
    <t>固定資産合計</t>
  </si>
  <si>
    <t>その他有価証券評価差額金</t>
  </si>
  <si>
    <t>資産合計</t>
  </si>
  <si>
    <t>為替換算調整勘定</t>
  </si>
  <si>
    <t>負債の部</t>
  </si>
  <si>
    <t>持分法適用会社に対する持分相当額</t>
  </si>
  <si>
    <t>流動負債</t>
  </si>
  <si>
    <t>その他の包括利益合計</t>
  </si>
  <si>
    <t>買掛金</t>
  </si>
  <si>
    <t>包括利益</t>
  </si>
  <si>
    <t>短期借入金</t>
  </si>
  <si>
    <t>（内訳）</t>
  </si>
  <si>
    <t>1年内返済予定の長期借入金</t>
  </si>
  <si>
    <t>親会社株主に係る包括利益</t>
  </si>
  <si>
    <t>1年内償還予定の社債</t>
  </si>
  <si>
    <t>非支配株主に係る包括利益</t>
  </si>
  <si>
    <t>債権流動化に伴う支払債務</t>
  </si>
  <si>
    <t>未払費用</t>
  </si>
  <si>
    <t>未払法人税等</t>
  </si>
  <si>
    <t>ポイント引当金</t>
  </si>
  <si>
    <t>流動負債合計</t>
  </si>
  <si>
    <t>固定負債</t>
  </si>
  <si>
    <t>社債</t>
  </si>
  <si>
    <t>長期借入金</t>
  </si>
  <si>
    <t>債権流動化に伴う長期支払債務</t>
  </si>
  <si>
    <t>資産除去債務</t>
  </si>
  <si>
    <t>負ののれん</t>
  </si>
  <si>
    <t>固定負債合計</t>
  </si>
  <si>
    <t>負債合計</t>
  </si>
  <si>
    <t>純資産の部</t>
  </si>
  <si>
    <t>株主資本</t>
  </si>
  <si>
    <t>資本金</t>
  </si>
  <si>
    <t>資本剰余金</t>
  </si>
  <si>
    <t>利益剰余金</t>
  </si>
  <si>
    <t>自己株式</t>
  </si>
  <si>
    <t>株主資本合計</t>
  </si>
  <si>
    <t>その他の包括利益累計額</t>
  </si>
  <si>
    <t>為替換算調整勘定</t>
  </si>
  <si>
    <t>その他の包括利益累計額合計</t>
  </si>
  <si>
    <t>新株予約権</t>
  </si>
  <si>
    <t>非支配株主持分</t>
  </si>
  <si>
    <t>純資産合計</t>
  </si>
  <si>
    <t>負債純資産合計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</si>
</sst>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;&quot;△ &quot;0.0"/>
  </numFmts>
  <fonts count="37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0"/>
      <color indexed="8"/>
      <name val="Meiryo UI"/>
      <family val="3"/>
    </font>
    <font>
      <sz val="6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Meiryo U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ECFF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rgb="FF000000"/>
      </bottom>
    </border>
    <border>
      <left/>
      <right/>
      <top style="thick">
        <color rgb="FF000000"/>
      </top>
      <bottom/>
    </border>
    <border>
      <left/>
      <right/>
      <top/>
      <bottom style="thin"/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/>
      <bottom style="thin"/>
    </border>
    <border>
      <left/>
      <right/>
      <top style="thin">
        <color rgb="FF000000"/>
      </top>
      <bottom style="thin"/>
    </border>
    <border>
      <left/>
      <right/>
      <top style="thin">
        <color rgb="FF000000"/>
      </top>
      <bottom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45">
    <xf numFmtId="0" fontId="0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6" fillId="0" borderId="10" xfId="0" applyFont="1" applyBorder="1" applyAlignment="1">
      <alignment horizontal="right" vertical="center" wrapText="1"/>
    </xf>
    <xf numFmtId="0" fontId="36" fillId="0" borderId="11" xfId="0" applyFont="1" applyBorder="1" applyAlignment="1">
      <alignment vertical="center" wrapText="1"/>
    </xf>
    <xf numFmtId="0" fontId="36" fillId="0" borderId="11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/>
    </xf>
    <xf numFmtId="0" fontId="36" fillId="0" borderId="12" xfId="0" applyFont="1" applyBorder="1" applyAlignment="1">
      <alignment vertical="center" wrapText="1"/>
    </xf>
    <xf numFmtId="0" fontId="36" fillId="0" borderId="12" xfId="0" applyFont="1" applyBorder="1" applyAlignment="1">
      <alignment horizontal="right"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36" fillId="33" borderId="0" xfId="0" applyFont="1" applyFill="1" applyAlignment="1">
      <alignment horizontal="left" vertical="center" wrapText="1"/>
    </xf>
    <xf numFmtId="176" fontId="36" fillId="33" borderId="0" xfId="0" applyNumberFormat="1" applyFont="1" applyFill="1" applyAlignment="1">
      <alignment horizontal="right" vertical="center" wrapText="1"/>
    </xf>
    <xf numFmtId="177" fontId="36" fillId="33" borderId="0" xfId="0" applyNumberFormat="1" applyFont="1" applyFill="1" applyAlignment="1">
      <alignment horizontal="right" vertical="center" wrapText="1"/>
    </xf>
    <xf numFmtId="0" fontId="36" fillId="0" borderId="0" xfId="0" applyFont="1" applyAlignment="1">
      <alignment horizontal="left" vertical="center" wrapText="1"/>
    </xf>
    <xf numFmtId="176" fontId="36" fillId="0" borderId="0" xfId="0" applyNumberFormat="1" applyFont="1" applyAlignment="1">
      <alignment horizontal="right" vertical="center" wrapText="1"/>
    </xf>
    <xf numFmtId="177" fontId="36" fillId="0" borderId="0" xfId="0" applyNumberFormat="1" applyFont="1" applyAlignment="1">
      <alignment horizontal="right" vertical="center" wrapText="1"/>
    </xf>
    <xf numFmtId="0" fontId="36" fillId="0" borderId="0" xfId="0" applyFont="1" applyAlignment="1">
      <alignment horizontal="left" vertical="center" wrapText="1" indent="2"/>
    </xf>
    <xf numFmtId="176" fontId="36" fillId="33" borderId="13" xfId="0" applyNumberFormat="1" applyFont="1" applyFill="1" applyBorder="1" applyAlignment="1">
      <alignment horizontal="right" vertical="center" wrapText="1"/>
    </xf>
    <xf numFmtId="0" fontId="36" fillId="33" borderId="0" xfId="0" applyFont="1" applyFill="1" applyAlignment="1">
      <alignment horizontal="left" vertical="center" wrapText="1" indent="3"/>
    </xf>
    <xf numFmtId="176" fontId="36" fillId="0" borderId="13" xfId="0" applyNumberFormat="1" applyFont="1" applyBorder="1" applyAlignment="1">
      <alignment horizontal="right" vertical="center" wrapText="1"/>
    </xf>
    <xf numFmtId="0" fontId="36" fillId="0" borderId="0" xfId="0" applyFont="1" applyAlignment="1">
      <alignment horizontal="left" vertical="center" wrapText="1" indent="3"/>
    </xf>
    <xf numFmtId="0" fontId="36" fillId="33" borderId="0" xfId="0" applyFont="1" applyFill="1" applyAlignment="1">
      <alignment horizontal="left" vertical="center" wrapText="1" indent="2"/>
    </xf>
    <xf numFmtId="176" fontId="36" fillId="33" borderId="12" xfId="0" applyNumberFormat="1" applyFont="1" applyFill="1" applyBorder="1" applyAlignment="1">
      <alignment horizontal="right" vertical="center" wrapText="1"/>
    </xf>
    <xf numFmtId="176" fontId="36" fillId="0" borderId="12" xfId="0" applyNumberFormat="1" applyFont="1" applyBorder="1" applyAlignment="1">
      <alignment horizontal="right" vertical="center" wrapText="1"/>
    </xf>
    <xf numFmtId="0" fontId="36" fillId="33" borderId="0" xfId="0" applyFont="1" applyFill="1" applyAlignment="1">
      <alignment horizontal="left" vertical="center" wrapText="1" indent="4"/>
    </xf>
    <xf numFmtId="0" fontId="36" fillId="0" borderId="0" xfId="0" applyFont="1" applyAlignment="1">
      <alignment horizontal="left" vertical="center" wrapText="1" indent="5"/>
    </xf>
    <xf numFmtId="0" fontId="36" fillId="33" borderId="0" xfId="0" applyFont="1" applyFill="1" applyAlignment="1">
      <alignment horizontal="left" vertical="center" wrapText="1" indent="5"/>
    </xf>
    <xf numFmtId="176" fontId="36" fillId="0" borderId="14" xfId="0" applyNumberFormat="1" applyFont="1" applyBorder="1" applyAlignment="1">
      <alignment horizontal="right" vertical="center" wrapText="1"/>
    </xf>
    <xf numFmtId="177" fontId="36" fillId="33" borderId="0" xfId="0" applyNumberFormat="1" applyFont="1" applyFill="1" applyAlignment="1">
      <alignment vertical="center" wrapText="1"/>
    </xf>
    <xf numFmtId="0" fontId="36" fillId="0" borderId="12" xfId="0" applyFont="1" applyBorder="1" applyAlignment="1">
      <alignment horizontal="left" vertical="center" wrapText="1"/>
    </xf>
    <xf numFmtId="177" fontId="36" fillId="0" borderId="0" xfId="0" applyNumberFormat="1" applyFont="1" applyAlignment="1">
      <alignment vertical="center" wrapText="1"/>
    </xf>
    <xf numFmtId="0" fontId="36" fillId="0" borderId="0" xfId="0" applyFont="1" applyAlignment="1">
      <alignment horizontal="left" vertical="center" wrapText="1" indent="4"/>
    </xf>
    <xf numFmtId="176" fontId="36" fillId="33" borderId="14" xfId="0" applyNumberFormat="1" applyFont="1" applyFill="1" applyBorder="1" applyAlignment="1">
      <alignment horizontal="right" vertical="center" wrapText="1"/>
    </xf>
    <xf numFmtId="0" fontId="36" fillId="33" borderId="12" xfId="0" applyFont="1" applyFill="1" applyBorder="1" applyAlignment="1">
      <alignment horizontal="left" vertical="center" wrapText="1"/>
    </xf>
    <xf numFmtId="176" fontId="36" fillId="33" borderId="15" xfId="0" applyNumberFormat="1" applyFont="1" applyFill="1" applyBorder="1" applyAlignment="1">
      <alignment horizontal="right" vertical="center" wrapText="1"/>
    </xf>
    <xf numFmtId="177" fontId="36" fillId="33" borderId="12" xfId="0" applyNumberFormat="1" applyFont="1" applyFill="1" applyBorder="1" applyAlignment="1">
      <alignment vertical="center" wrapText="1"/>
    </xf>
    <xf numFmtId="0" fontId="36" fillId="0" borderId="12" xfId="0" applyFont="1" applyBorder="1" applyAlignment="1">
      <alignment horizontal="left" vertical="center" wrapText="1" indent="2"/>
    </xf>
    <xf numFmtId="0" fontId="36" fillId="33" borderId="12" xfId="0" applyFont="1" applyFill="1" applyBorder="1" applyAlignment="1">
      <alignment horizontal="left" vertical="center" wrapText="1" indent="2"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left" vertical="center"/>
    </xf>
    <xf numFmtId="176" fontId="36" fillId="33" borderId="10" xfId="0" applyNumberFormat="1" applyFont="1" applyFill="1" applyBorder="1" applyAlignment="1">
      <alignment horizontal="right" vertical="center" wrapText="1"/>
    </xf>
    <xf numFmtId="176" fontId="36" fillId="33" borderId="16" xfId="0" applyNumberFormat="1" applyFont="1" applyFill="1" applyBorder="1" applyAlignment="1">
      <alignment horizontal="right" vertical="center" wrapText="1"/>
    </xf>
    <xf numFmtId="176" fontId="36" fillId="0" borderId="10" xfId="0" applyNumberFormat="1" applyFont="1" applyBorder="1" applyAlignment="1">
      <alignment horizontal="righ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uzuki\AppData\Local\Temp\&#21508;&#31038;&#25613;&#30410;&#35336;&#31639;&#26360;&#65288;&#32207;&#21512;&#12473;&#12540;&#12497;&#12540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イオンリテール"/>
      <sheetName val="イトーヨーカ堂"/>
      <sheetName val="ドンキホーテHD"/>
      <sheetName val="イズミ"/>
      <sheetName val="平和堂"/>
      <sheetName val="フジ"/>
      <sheetName val="サンエー"/>
      <sheetName val="トライアルカンパニー"/>
      <sheetName val="Targe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84"/>
  <sheetViews>
    <sheetView showGridLines="0" tabSelected="1" zoomScalePageLayoutView="0" workbookViewId="0" topLeftCell="A1">
      <selection activeCell="J1" sqref="J1"/>
    </sheetView>
  </sheetViews>
  <sheetFormatPr defaultColWidth="9.00390625" defaultRowHeight="15"/>
  <cols>
    <col min="1" max="1" width="2.57421875" style="1" customWidth="1"/>
    <col min="2" max="2" width="37.421875" style="1" customWidth="1"/>
    <col min="3" max="3" width="14.57421875" style="1" bestFit="1" customWidth="1"/>
    <col min="4" max="4" width="15.28125" style="1" customWidth="1"/>
    <col min="5" max="5" width="9.28125" style="40" bestFit="1" customWidth="1"/>
    <col min="6" max="6" width="9.00390625" style="1" customWidth="1"/>
    <col min="7" max="7" width="40.28125" style="1" customWidth="1"/>
    <col min="8" max="9" width="15.421875" style="1" bestFit="1" customWidth="1"/>
    <col min="10" max="16384" width="9.00390625" style="1" customWidth="1"/>
  </cols>
  <sheetData>
    <row r="2" spans="2:9" ht="15" thickBot="1">
      <c r="B2" s="1" t="s">
        <v>0</v>
      </c>
      <c r="D2" s="2" t="s">
        <v>1</v>
      </c>
      <c r="E2" s="2"/>
      <c r="G2" s="1" t="s">
        <v>2</v>
      </c>
      <c r="I2" s="2" t="s">
        <v>1</v>
      </c>
    </row>
    <row r="3" spans="2:9" ht="15" thickTop="1">
      <c r="B3" s="3"/>
      <c r="C3" s="4" t="s">
        <v>3</v>
      </c>
      <c r="D3" s="4" t="s">
        <v>4</v>
      </c>
      <c r="E3" s="5" t="s">
        <v>5</v>
      </c>
      <c r="G3" s="6"/>
      <c r="H3" s="4" t="s">
        <v>6</v>
      </c>
      <c r="I3" s="4" t="s">
        <v>7</v>
      </c>
    </row>
    <row r="4" spans="2:9" ht="28.5">
      <c r="B4" s="7"/>
      <c r="C4" s="8" t="s">
        <v>8</v>
      </c>
      <c r="D4" s="8" t="s">
        <v>9</v>
      </c>
      <c r="E4" s="9"/>
      <c r="G4" s="10"/>
      <c r="H4" s="11" t="s">
        <v>10</v>
      </c>
      <c r="I4" s="11" t="s">
        <v>11</v>
      </c>
    </row>
    <row r="5" spans="2:9" ht="14.25" customHeight="1">
      <c r="B5" s="12" t="s">
        <v>12</v>
      </c>
      <c r="C5" s="13">
        <v>828798</v>
      </c>
      <c r="D5" s="13">
        <v>941508</v>
      </c>
      <c r="E5" s="14">
        <f>D5/C5*100</f>
        <v>113.59921235331167</v>
      </c>
      <c r="G5" s="12" t="s">
        <v>13</v>
      </c>
      <c r="H5" s="13"/>
      <c r="I5" s="13"/>
    </row>
    <row r="6" spans="2:9" ht="14.25" customHeight="1">
      <c r="B6" s="15" t="s">
        <v>14</v>
      </c>
      <c r="C6" s="16">
        <v>610218</v>
      </c>
      <c r="D6" s="16">
        <v>697517</v>
      </c>
      <c r="E6" s="17">
        <f aca="true" t="shared" si="0" ref="E6:E53">D6/C6*100</f>
        <v>114.30619876830903</v>
      </c>
      <c r="G6" s="18" t="s">
        <v>15</v>
      </c>
      <c r="H6" s="16"/>
      <c r="I6" s="16"/>
    </row>
    <row r="7" spans="2:9" ht="14.25" customHeight="1">
      <c r="B7" s="12" t="s">
        <v>16</v>
      </c>
      <c r="C7" s="19">
        <v>218580</v>
      </c>
      <c r="D7" s="19">
        <v>243991</v>
      </c>
      <c r="E7" s="14">
        <f t="shared" si="0"/>
        <v>111.62549181077866</v>
      </c>
      <c r="G7" s="20" t="s">
        <v>17</v>
      </c>
      <c r="H7" s="13">
        <v>76340</v>
      </c>
      <c r="I7" s="13">
        <v>71973</v>
      </c>
    </row>
    <row r="8" spans="2:9" ht="14.25" customHeight="1">
      <c r="B8" s="15" t="s">
        <v>18</v>
      </c>
      <c r="C8" s="21">
        <v>172395</v>
      </c>
      <c r="D8" s="21">
        <v>192423</v>
      </c>
      <c r="E8" s="17">
        <f t="shared" si="0"/>
        <v>111.61750630818759</v>
      </c>
      <c r="G8" s="22" t="s">
        <v>19</v>
      </c>
      <c r="H8" s="16">
        <v>8966</v>
      </c>
      <c r="I8" s="16">
        <v>12848</v>
      </c>
    </row>
    <row r="9" spans="2:9" ht="14.25" customHeight="1">
      <c r="B9" s="12" t="s">
        <v>20</v>
      </c>
      <c r="C9" s="19">
        <v>46185</v>
      </c>
      <c r="D9" s="19">
        <v>51568</v>
      </c>
      <c r="E9" s="14">
        <f t="shared" si="0"/>
        <v>111.65529933961243</v>
      </c>
      <c r="G9" s="20" t="s">
        <v>21</v>
      </c>
      <c r="H9" s="13">
        <v>123969</v>
      </c>
      <c r="I9" s="13">
        <v>135781</v>
      </c>
    </row>
    <row r="10" spans="2:9" ht="14.25" customHeight="1">
      <c r="B10" s="15" t="s">
        <v>22</v>
      </c>
      <c r="C10" s="16"/>
      <c r="D10" s="16"/>
      <c r="E10" s="17"/>
      <c r="G10" s="22" t="s">
        <v>23</v>
      </c>
      <c r="H10" s="16">
        <v>3525</v>
      </c>
      <c r="I10" s="16">
        <v>3749</v>
      </c>
    </row>
    <row r="11" spans="2:9" ht="14.25" customHeight="1">
      <c r="B11" s="23" t="s">
        <v>24</v>
      </c>
      <c r="C11" s="13">
        <v>968</v>
      </c>
      <c r="D11" s="13">
        <v>1604</v>
      </c>
      <c r="E11" s="14">
        <f t="shared" si="0"/>
        <v>165.70247933884298</v>
      </c>
      <c r="G11" s="20" t="s">
        <v>25</v>
      </c>
      <c r="H11" s="13">
        <v>7540</v>
      </c>
      <c r="I11" s="13">
        <v>7512</v>
      </c>
    </row>
    <row r="12" spans="2:9" ht="14.25" customHeight="1">
      <c r="B12" s="18" t="s">
        <v>26</v>
      </c>
      <c r="C12" s="16">
        <v>86</v>
      </c>
      <c r="D12" s="16">
        <v>86</v>
      </c>
      <c r="E12" s="17">
        <f t="shared" si="0"/>
        <v>100</v>
      </c>
      <c r="G12" s="22" t="s">
        <v>27</v>
      </c>
      <c r="H12" s="16">
        <v>7263</v>
      </c>
      <c r="I12" s="16">
        <v>12266</v>
      </c>
    </row>
    <row r="13" spans="2:9" ht="14.25" customHeight="1">
      <c r="B13" s="23" t="s">
        <v>28</v>
      </c>
      <c r="C13" s="13">
        <v>511</v>
      </c>
      <c r="D13" s="13">
        <v>4579</v>
      </c>
      <c r="E13" s="14">
        <f t="shared" si="0"/>
        <v>896.0861056751467</v>
      </c>
      <c r="G13" s="20" t="s">
        <v>29</v>
      </c>
      <c r="H13" s="24">
        <v>-18</v>
      </c>
      <c r="I13" s="24">
        <v>-4</v>
      </c>
    </row>
    <row r="14" spans="2:9" ht="14.25" customHeight="1">
      <c r="B14" s="18" t="s">
        <v>30</v>
      </c>
      <c r="C14" s="16">
        <v>449</v>
      </c>
      <c r="D14" s="16">
        <v>457</v>
      </c>
      <c r="E14" s="17">
        <f t="shared" si="0"/>
        <v>101.78173719376392</v>
      </c>
      <c r="G14" s="22" t="s">
        <v>31</v>
      </c>
      <c r="H14" s="25">
        <v>227585</v>
      </c>
      <c r="I14" s="25">
        <v>244125</v>
      </c>
    </row>
    <row r="15" spans="2:9" ht="14.25" customHeight="1">
      <c r="B15" s="23" t="s">
        <v>27</v>
      </c>
      <c r="C15" s="13">
        <v>2062</v>
      </c>
      <c r="D15" s="13">
        <v>2915</v>
      </c>
      <c r="E15" s="14">
        <f t="shared" si="0"/>
        <v>141.36760426770124</v>
      </c>
      <c r="G15" s="23" t="s">
        <v>32</v>
      </c>
      <c r="H15" s="13"/>
      <c r="I15" s="13"/>
    </row>
    <row r="16" spans="2:9" ht="14.25" customHeight="1">
      <c r="B16" s="18" t="s">
        <v>33</v>
      </c>
      <c r="C16" s="21">
        <v>4076</v>
      </c>
      <c r="D16" s="21">
        <v>9641</v>
      </c>
      <c r="E16" s="17">
        <f t="shared" si="0"/>
        <v>236.5309126594701</v>
      </c>
      <c r="G16" s="22" t="s">
        <v>34</v>
      </c>
      <c r="H16" s="16"/>
      <c r="I16" s="16"/>
    </row>
    <row r="17" spans="2:9" ht="14.25" customHeight="1">
      <c r="B17" s="12" t="s">
        <v>35</v>
      </c>
      <c r="C17" s="13"/>
      <c r="D17" s="13"/>
      <c r="E17" s="14"/>
      <c r="G17" s="26" t="s">
        <v>36</v>
      </c>
      <c r="H17" s="13">
        <v>204354</v>
      </c>
      <c r="I17" s="13">
        <v>230570</v>
      </c>
    </row>
    <row r="18" spans="2:9" ht="14.25" customHeight="1">
      <c r="B18" s="18" t="s">
        <v>37</v>
      </c>
      <c r="C18" s="16">
        <v>1145</v>
      </c>
      <c r="D18" s="16">
        <v>2912</v>
      </c>
      <c r="E18" s="17">
        <f t="shared" si="0"/>
        <v>254.3231441048035</v>
      </c>
      <c r="G18" s="27" t="s">
        <v>38</v>
      </c>
      <c r="H18" s="16">
        <v>-80463</v>
      </c>
      <c r="I18" s="16">
        <v>-90932</v>
      </c>
    </row>
    <row r="19" spans="2:9" ht="14.25" customHeight="1">
      <c r="B19" s="23" t="s">
        <v>39</v>
      </c>
      <c r="C19" s="13">
        <v>195</v>
      </c>
      <c r="D19" s="13">
        <v>90</v>
      </c>
      <c r="E19" s="14">
        <f t="shared" si="0"/>
        <v>46.15384615384615</v>
      </c>
      <c r="G19" s="28" t="s">
        <v>40</v>
      </c>
      <c r="H19" s="13">
        <v>-5268</v>
      </c>
      <c r="I19" s="13">
        <v>-6223</v>
      </c>
    </row>
    <row r="20" spans="2:9" ht="14.25" customHeight="1">
      <c r="B20" s="18" t="s">
        <v>41</v>
      </c>
      <c r="C20" s="16">
        <v>502</v>
      </c>
      <c r="D20" s="16">
        <v>382</v>
      </c>
      <c r="E20" s="17">
        <f t="shared" si="0"/>
        <v>76.09561752988047</v>
      </c>
      <c r="G20" s="27" t="s">
        <v>42</v>
      </c>
      <c r="H20" s="29">
        <v>118623</v>
      </c>
      <c r="I20" s="29">
        <v>133415</v>
      </c>
    </row>
    <row r="21" spans="2:9" ht="14.25" customHeight="1">
      <c r="B21" s="23" t="s">
        <v>43</v>
      </c>
      <c r="C21" s="13">
        <v>2174</v>
      </c>
      <c r="D21" s="13">
        <v>300</v>
      </c>
      <c r="E21" s="14">
        <f t="shared" si="0"/>
        <v>13.799448022079117</v>
      </c>
      <c r="G21" s="26" t="s">
        <v>44</v>
      </c>
      <c r="H21" s="13">
        <v>59936</v>
      </c>
      <c r="I21" s="13">
        <v>68276</v>
      </c>
    </row>
    <row r="22" spans="2:9" ht="14.25" customHeight="1">
      <c r="B22" s="18" t="s">
        <v>27</v>
      </c>
      <c r="C22" s="16">
        <v>722</v>
      </c>
      <c r="D22" s="16">
        <v>307</v>
      </c>
      <c r="E22" s="17">
        <f t="shared" si="0"/>
        <v>42.5207756232687</v>
      </c>
      <c r="G22" s="27" t="s">
        <v>38</v>
      </c>
      <c r="H22" s="16">
        <v>-42220</v>
      </c>
      <c r="I22" s="16">
        <v>-48162</v>
      </c>
    </row>
    <row r="23" spans="2:9" ht="14.25" customHeight="1">
      <c r="B23" s="23" t="s">
        <v>45</v>
      </c>
      <c r="C23" s="19">
        <v>4738</v>
      </c>
      <c r="D23" s="19">
        <v>3991</v>
      </c>
      <c r="E23" s="30">
        <f t="shared" si="0"/>
        <v>84.233853946813</v>
      </c>
      <c r="G23" s="28" t="s">
        <v>40</v>
      </c>
      <c r="H23" s="13">
        <v>-467</v>
      </c>
      <c r="I23" s="13">
        <v>-396</v>
      </c>
    </row>
    <row r="24" spans="2:9" ht="14.25" customHeight="1">
      <c r="B24" s="31" t="s">
        <v>46</v>
      </c>
      <c r="C24" s="21">
        <v>45523</v>
      </c>
      <c r="D24" s="21">
        <v>57218</v>
      </c>
      <c r="E24" s="32">
        <f t="shared" si="0"/>
        <v>125.69031039254884</v>
      </c>
      <c r="G24" s="27" t="s">
        <v>47</v>
      </c>
      <c r="H24" s="29">
        <v>17249</v>
      </c>
      <c r="I24" s="29">
        <v>19718</v>
      </c>
    </row>
    <row r="25" spans="2:9" ht="14.25" customHeight="1">
      <c r="B25" s="12" t="s">
        <v>48</v>
      </c>
      <c r="C25" s="13"/>
      <c r="D25" s="13"/>
      <c r="E25" s="30"/>
      <c r="G25" s="26" t="s">
        <v>49</v>
      </c>
      <c r="H25" s="13">
        <v>413</v>
      </c>
      <c r="I25" s="13">
        <v>422</v>
      </c>
    </row>
    <row r="26" spans="2:9" ht="14.25" customHeight="1">
      <c r="B26" s="18" t="s">
        <v>50</v>
      </c>
      <c r="C26" s="16">
        <v>9547</v>
      </c>
      <c r="D26" s="16">
        <v>93</v>
      </c>
      <c r="E26" s="32">
        <f t="shared" si="0"/>
        <v>0.9741279983240808</v>
      </c>
      <c r="G26" s="27" t="s">
        <v>38</v>
      </c>
      <c r="H26" s="16">
        <v>-173</v>
      </c>
      <c r="I26" s="16">
        <v>-202</v>
      </c>
    </row>
    <row r="27" spans="2:9" ht="14.25" customHeight="1">
      <c r="B27" s="23" t="s">
        <v>51</v>
      </c>
      <c r="C27" s="13">
        <v>2968</v>
      </c>
      <c r="D27" s="13" t="s">
        <v>52</v>
      </c>
      <c r="E27" s="14" t="s">
        <v>52</v>
      </c>
      <c r="G27" s="28" t="s">
        <v>40</v>
      </c>
      <c r="H27" s="13">
        <v>-7</v>
      </c>
      <c r="I27" s="13">
        <v>-7</v>
      </c>
    </row>
    <row r="28" spans="2:9" ht="14.25" customHeight="1">
      <c r="B28" s="18" t="s">
        <v>53</v>
      </c>
      <c r="C28" s="16" t="s">
        <v>52</v>
      </c>
      <c r="D28" s="16">
        <v>457</v>
      </c>
      <c r="E28" s="32"/>
      <c r="G28" s="27" t="s">
        <v>54</v>
      </c>
      <c r="H28" s="29">
        <v>233</v>
      </c>
      <c r="I28" s="29">
        <v>213</v>
      </c>
    </row>
    <row r="29" spans="2:9" ht="14.25" customHeight="1">
      <c r="B29" s="23" t="s">
        <v>27</v>
      </c>
      <c r="C29" s="13">
        <v>271</v>
      </c>
      <c r="D29" s="13">
        <v>100</v>
      </c>
      <c r="E29" s="14">
        <f t="shared" si="0"/>
        <v>36.90036900369004</v>
      </c>
      <c r="G29" s="26" t="s">
        <v>55</v>
      </c>
      <c r="H29" s="13">
        <v>171018</v>
      </c>
      <c r="I29" s="13">
        <v>188866</v>
      </c>
    </row>
    <row r="30" spans="2:9" ht="14.25" customHeight="1">
      <c r="B30" s="18" t="s">
        <v>56</v>
      </c>
      <c r="C30" s="21">
        <v>12786</v>
      </c>
      <c r="D30" s="21">
        <v>650</v>
      </c>
      <c r="E30" s="17">
        <f t="shared" si="0"/>
        <v>5.083685280775849</v>
      </c>
      <c r="G30" s="33" t="s">
        <v>57</v>
      </c>
      <c r="H30" s="16">
        <v>3643</v>
      </c>
      <c r="I30" s="16">
        <v>5701</v>
      </c>
    </row>
    <row r="31" spans="2:9" ht="14.25" customHeight="1">
      <c r="B31" s="12" t="s">
        <v>58</v>
      </c>
      <c r="C31" s="13"/>
      <c r="D31" s="13"/>
      <c r="E31" s="30"/>
      <c r="G31" s="26" t="s">
        <v>59</v>
      </c>
      <c r="H31" s="34">
        <v>310766</v>
      </c>
      <c r="I31" s="34">
        <v>347913</v>
      </c>
    </row>
    <row r="32" spans="2:9" ht="14.25" customHeight="1">
      <c r="B32" s="18" t="s">
        <v>60</v>
      </c>
      <c r="C32" s="16">
        <v>1537</v>
      </c>
      <c r="D32" s="16">
        <v>1007</v>
      </c>
      <c r="E32" s="17">
        <f t="shared" si="0"/>
        <v>65.51724137931035</v>
      </c>
      <c r="G32" s="22" t="s">
        <v>61</v>
      </c>
      <c r="H32" s="16"/>
      <c r="I32" s="16"/>
    </row>
    <row r="33" spans="2:9" ht="14.25" customHeight="1">
      <c r="B33" s="23" t="s">
        <v>62</v>
      </c>
      <c r="C33" s="13">
        <v>251</v>
      </c>
      <c r="D33" s="13">
        <v>172</v>
      </c>
      <c r="E33" s="30">
        <f t="shared" si="0"/>
        <v>68.52589641434263</v>
      </c>
      <c r="G33" s="26" t="s">
        <v>63</v>
      </c>
      <c r="H33" s="13">
        <v>5363</v>
      </c>
      <c r="I33" s="13">
        <v>17600</v>
      </c>
    </row>
    <row r="34" spans="2:9" ht="14.25" customHeight="1">
      <c r="B34" s="18" t="s">
        <v>64</v>
      </c>
      <c r="C34" s="16">
        <v>959</v>
      </c>
      <c r="D34" s="16">
        <v>189</v>
      </c>
      <c r="E34" s="17">
        <f t="shared" si="0"/>
        <v>19.708029197080293</v>
      </c>
      <c r="G34" s="33" t="s">
        <v>49</v>
      </c>
      <c r="H34" s="16">
        <v>10525</v>
      </c>
      <c r="I34" s="16">
        <v>10647</v>
      </c>
    </row>
    <row r="35" spans="2:9" ht="14.25" customHeight="1">
      <c r="B35" s="23" t="s">
        <v>27</v>
      </c>
      <c r="C35" s="13">
        <v>237</v>
      </c>
      <c r="D35" s="13">
        <v>127</v>
      </c>
      <c r="E35" s="30">
        <f t="shared" si="0"/>
        <v>53.58649789029536</v>
      </c>
      <c r="G35" s="26" t="s">
        <v>65</v>
      </c>
      <c r="H35" s="34">
        <v>15888</v>
      </c>
      <c r="I35" s="34">
        <v>28247</v>
      </c>
    </row>
    <row r="36" spans="2:9" ht="14.25" customHeight="1">
      <c r="B36" s="18" t="s">
        <v>66</v>
      </c>
      <c r="C36" s="21">
        <v>2984</v>
      </c>
      <c r="D36" s="21">
        <v>1495</v>
      </c>
      <c r="E36" s="32">
        <f t="shared" si="0"/>
        <v>50.10053619302949</v>
      </c>
      <c r="G36" s="22" t="s">
        <v>67</v>
      </c>
      <c r="H36" s="16"/>
      <c r="I36" s="16"/>
    </row>
    <row r="37" spans="2:9" ht="14.25" customHeight="1">
      <c r="B37" s="12" t="s">
        <v>68</v>
      </c>
      <c r="C37" s="19">
        <v>55325</v>
      </c>
      <c r="D37" s="19">
        <v>56373</v>
      </c>
      <c r="E37" s="30">
        <f t="shared" si="0"/>
        <v>101.89426118391324</v>
      </c>
      <c r="G37" s="26" t="s">
        <v>69</v>
      </c>
      <c r="H37" s="13">
        <v>7539</v>
      </c>
      <c r="I37" s="13">
        <v>31606</v>
      </c>
    </row>
    <row r="38" spans="2:9" ht="14.25" customHeight="1">
      <c r="B38" s="15" t="s">
        <v>70</v>
      </c>
      <c r="C38" s="16">
        <v>19339</v>
      </c>
      <c r="D38" s="16">
        <v>16986</v>
      </c>
      <c r="E38" s="32">
        <f t="shared" si="0"/>
        <v>87.83287657066032</v>
      </c>
      <c r="G38" s="33" t="s">
        <v>71</v>
      </c>
      <c r="H38" s="16">
        <v>23171</v>
      </c>
      <c r="I38" s="16">
        <v>95815</v>
      </c>
    </row>
    <row r="39" spans="2:9" ht="14.25" customHeight="1">
      <c r="B39" s="12" t="s">
        <v>72</v>
      </c>
      <c r="C39" s="13">
        <v>-3111</v>
      </c>
      <c r="D39" s="13">
        <v>543</v>
      </c>
      <c r="E39" s="14">
        <f t="shared" si="0"/>
        <v>-17.454194792671167</v>
      </c>
      <c r="G39" s="26" t="s">
        <v>73</v>
      </c>
      <c r="H39" s="13">
        <v>3214</v>
      </c>
      <c r="I39" s="13">
        <v>3531</v>
      </c>
    </row>
    <row r="40" spans="2:9" ht="14.25" customHeight="1">
      <c r="B40" s="15" t="s">
        <v>74</v>
      </c>
      <c r="C40" s="21">
        <v>16228</v>
      </c>
      <c r="D40" s="21">
        <v>17529</v>
      </c>
      <c r="E40" s="32">
        <f t="shared" si="0"/>
        <v>108.01700764111413</v>
      </c>
      <c r="G40" s="33" t="s">
        <v>25</v>
      </c>
      <c r="H40" s="16">
        <v>8801</v>
      </c>
      <c r="I40" s="16">
        <v>8156</v>
      </c>
    </row>
    <row r="41" spans="2:9" ht="14.25" customHeight="1">
      <c r="B41" s="12" t="s">
        <v>75</v>
      </c>
      <c r="C41" s="19">
        <v>39097</v>
      </c>
      <c r="D41" s="19">
        <v>38844</v>
      </c>
      <c r="E41" s="30">
        <f t="shared" si="0"/>
        <v>99.35289152620406</v>
      </c>
      <c r="G41" s="26" t="s">
        <v>76</v>
      </c>
      <c r="H41" s="13">
        <v>40474</v>
      </c>
      <c r="I41" s="13">
        <v>46494</v>
      </c>
    </row>
    <row r="42" spans="2:9" ht="14.25" customHeight="1">
      <c r="B42" s="15" t="s">
        <v>77</v>
      </c>
      <c r="C42" s="21">
        <v>6015</v>
      </c>
      <c r="D42" s="21">
        <v>2439</v>
      </c>
      <c r="E42" s="32">
        <f t="shared" si="0"/>
        <v>40.54862842892768</v>
      </c>
      <c r="G42" s="33" t="s">
        <v>27</v>
      </c>
      <c r="H42" s="16">
        <v>7131</v>
      </c>
      <c r="I42" s="16">
        <v>2848</v>
      </c>
    </row>
    <row r="43" spans="2:9" ht="14.25" customHeight="1">
      <c r="B43" s="35" t="s">
        <v>78</v>
      </c>
      <c r="C43" s="36">
        <v>33082</v>
      </c>
      <c r="D43" s="36">
        <v>36405</v>
      </c>
      <c r="E43" s="37">
        <f t="shared" si="0"/>
        <v>110.04473731938819</v>
      </c>
      <c r="G43" s="26" t="s">
        <v>29</v>
      </c>
      <c r="H43" s="13">
        <v>-1701</v>
      </c>
      <c r="I43" s="13">
        <v>-1678</v>
      </c>
    </row>
    <row r="44" spans="2:9" ht="14.25" customHeight="1">
      <c r="B44" s="15" t="s">
        <v>75</v>
      </c>
      <c r="C44" s="16">
        <v>39097</v>
      </c>
      <c r="D44" s="16">
        <v>38844</v>
      </c>
      <c r="E44" s="32">
        <f t="shared" si="0"/>
        <v>99.35289152620406</v>
      </c>
      <c r="G44" s="33" t="s">
        <v>79</v>
      </c>
      <c r="H44" s="21">
        <v>88629</v>
      </c>
      <c r="I44" s="21">
        <v>186772</v>
      </c>
    </row>
    <row r="45" spans="2:9" ht="14.25" customHeight="1">
      <c r="B45" s="12" t="s">
        <v>80</v>
      </c>
      <c r="C45" s="13"/>
      <c r="D45" s="13"/>
      <c r="E45" s="30"/>
      <c r="G45" s="20" t="s">
        <v>81</v>
      </c>
      <c r="H45" s="19">
        <v>415283</v>
      </c>
      <c r="I45" s="19">
        <v>562932</v>
      </c>
    </row>
    <row r="46" spans="2:9" ht="14.25" customHeight="1">
      <c r="B46" s="18" t="s">
        <v>82</v>
      </c>
      <c r="C46" s="16">
        <v>304</v>
      </c>
      <c r="D46" s="16">
        <v>-86</v>
      </c>
      <c r="E46" s="17">
        <f t="shared" si="0"/>
        <v>-28.289473684210524</v>
      </c>
      <c r="G46" s="38" t="s">
        <v>83</v>
      </c>
      <c r="H46" s="21">
        <v>642868</v>
      </c>
      <c r="I46" s="21">
        <v>807057</v>
      </c>
    </row>
    <row r="47" spans="2:9" ht="14.25" customHeight="1">
      <c r="B47" s="23" t="s">
        <v>84</v>
      </c>
      <c r="C47" s="13">
        <v>706</v>
      </c>
      <c r="D47" s="13">
        <v>-1663</v>
      </c>
      <c r="E47" s="14">
        <f t="shared" si="0"/>
        <v>-235.5524079320113</v>
      </c>
      <c r="G47" s="12" t="s">
        <v>85</v>
      </c>
      <c r="H47" s="13"/>
      <c r="I47" s="13"/>
    </row>
    <row r="48" spans="2:9" ht="14.25" customHeight="1">
      <c r="B48" s="18" t="s">
        <v>86</v>
      </c>
      <c r="C48" s="16">
        <v>-3</v>
      </c>
      <c r="D48" s="16">
        <v>3</v>
      </c>
      <c r="E48" s="17">
        <f t="shared" si="0"/>
        <v>-100</v>
      </c>
      <c r="G48" s="18" t="s">
        <v>87</v>
      </c>
      <c r="H48" s="16"/>
      <c r="I48" s="16"/>
    </row>
    <row r="49" spans="2:9" ht="14.25" customHeight="1">
      <c r="B49" s="23" t="s">
        <v>88</v>
      </c>
      <c r="C49" s="19">
        <v>1007</v>
      </c>
      <c r="D49" s="19">
        <v>-1746</v>
      </c>
      <c r="E49" s="14">
        <f t="shared" si="0"/>
        <v>-173.3862959285005</v>
      </c>
      <c r="G49" s="20" t="s">
        <v>89</v>
      </c>
      <c r="H49" s="13">
        <v>85661</v>
      </c>
      <c r="I49" s="13">
        <v>93030</v>
      </c>
    </row>
    <row r="50" spans="2:9" ht="14.25" customHeight="1">
      <c r="B50" s="15" t="s">
        <v>90</v>
      </c>
      <c r="C50" s="21">
        <v>40104</v>
      </c>
      <c r="D50" s="21">
        <v>37098</v>
      </c>
      <c r="E50" s="32">
        <f t="shared" si="0"/>
        <v>92.50448833034112</v>
      </c>
      <c r="G50" s="22" t="s">
        <v>91</v>
      </c>
      <c r="H50" s="16">
        <v>285</v>
      </c>
      <c r="I50" s="16"/>
    </row>
    <row r="51" spans="2:9" ht="14.25" customHeight="1">
      <c r="B51" s="12" t="s">
        <v>92</v>
      </c>
      <c r="C51" s="13"/>
      <c r="D51" s="13"/>
      <c r="E51" s="30"/>
      <c r="G51" s="20" t="s">
        <v>93</v>
      </c>
      <c r="H51" s="13">
        <v>5421</v>
      </c>
      <c r="I51" s="13">
        <v>17788</v>
      </c>
    </row>
    <row r="52" spans="2:9" ht="14.25" customHeight="1">
      <c r="B52" s="18" t="s">
        <v>94</v>
      </c>
      <c r="C52" s="16">
        <v>34115</v>
      </c>
      <c r="D52" s="16">
        <v>34659</v>
      </c>
      <c r="E52" s="32">
        <f t="shared" si="0"/>
        <v>101.59460647808882</v>
      </c>
      <c r="G52" s="22" t="s">
        <v>95</v>
      </c>
      <c r="H52" s="16">
        <v>19316</v>
      </c>
      <c r="I52" s="16">
        <v>3616</v>
      </c>
    </row>
    <row r="53" spans="2:9" ht="14.25" customHeight="1">
      <c r="B53" s="39" t="s">
        <v>96</v>
      </c>
      <c r="C53" s="24">
        <v>5989</v>
      </c>
      <c r="D53" s="24">
        <v>2439</v>
      </c>
      <c r="E53" s="37">
        <f t="shared" si="0"/>
        <v>40.724661880113544</v>
      </c>
      <c r="G53" s="20" t="s">
        <v>97</v>
      </c>
      <c r="H53" s="13">
        <v>7152</v>
      </c>
      <c r="I53" s="13">
        <v>7262</v>
      </c>
    </row>
    <row r="54" spans="7:9" ht="14.25" customHeight="1">
      <c r="G54" s="22" t="s">
        <v>98</v>
      </c>
      <c r="H54" s="16">
        <v>9964</v>
      </c>
      <c r="I54" s="16">
        <v>13242</v>
      </c>
    </row>
    <row r="55" spans="2:9" ht="14.25" customHeight="1">
      <c r="B55" s="41"/>
      <c r="G55" s="20" t="s">
        <v>99</v>
      </c>
      <c r="H55" s="13">
        <v>9128</v>
      </c>
      <c r="I55" s="13">
        <v>8821</v>
      </c>
    </row>
    <row r="56" spans="7:9" ht="14.25" customHeight="1">
      <c r="G56" s="22" t="s">
        <v>100</v>
      </c>
      <c r="H56" s="16">
        <v>1691</v>
      </c>
      <c r="I56" s="16">
        <v>1892</v>
      </c>
    </row>
    <row r="57" spans="7:9" ht="14.25" customHeight="1">
      <c r="G57" s="20" t="s">
        <v>27</v>
      </c>
      <c r="H57" s="13">
        <v>26207</v>
      </c>
      <c r="I57" s="13">
        <v>26235</v>
      </c>
    </row>
    <row r="58" spans="7:9" ht="14.25" customHeight="1">
      <c r="G58" s="22" t="s">
        <v>101</v>
      </c>
      <c r="H58" s="21">
        <v>164825</v>
      </c>
      <c r="I58" s="21">
        <v>171886</v>
      </c>
    </row>
    <row r="59" spans="7:9" ht="14.25" customHeight="1">
      <c r="G59" s="23" t="s">
        <v>102</v>
      </c>
      <c r="H59" s="13"/>
      <c r="I59" s="13"/>
    </row>
    <row r="60" spans="7:9" ht="14.25" customHeight="1">
      <c r="G60" s="22" t="s">
        <v>103</v>
      </c>
      <c r="H60" s="16">
        <v>74890</v>
      </c>
      <c r="I60" s="16">
        <v>91274</v>
      </c>
    </row>
    <row r="61" spans="7:9" ht="14.25" customHeight="1">
      <c r="G61" s="20" t="s">
        <v>104</v>
      </c>
      <c r="H61" s="13">
        <v>84638</v>
      </c>
      <c r="I61" s="13">
        <v>200668</v>
      </c>
    </row>
    <row r="62" spans="7:9" ht="14.25" customHeight="1">
      <c r="G62" s="22" t="s">
        <v>105</v>
      </c>
      <c r="H62" s="16">
        <v>19366</v>
      </c>
      <c r="I62" s="16">
        <v>12104</v>
      </c>
    </row>
    <row r="63" spans="7:9" ht="14.25" customHeight="1">
      <c r="G63" s="20" t="s">
        <v>106</v>
      </c>
      <c r="H63" s="13">
        <v>6000</v>
      </c>
      <c r="I63" s="13">
        <v>6538</v>
      </c>
    </row>
    <row r="64" spans="7:9" ht="14.25" customHeight="1">
      <c r="G64" s="22" t="s">
        <v>107</v>
      </c>
      <c r="H64" s="16">
        <v>353</v>
      </c>
      <c r="I64" s="16">
        <v>267</v>
      </c>
    </row>
    <row r="65" spans="7:9" ht="14.25" customHeight="1">
      <c r="G65" s="20" t="s">
        <v>27</v>
      </c>
      <c r="H65" s="13">
        <v>12866</v>
      </c>
      <c r="I65" s="13">
        <v>11825</v>
      </c>
    </row>
    <row r="66" spans="7:9" ht="14.25" customHeight="1">
      <c r="G66" s="22" t="s">
        <v>108</v>
      </c>
      <c r="H66" s="21">
        <v>198113</v>
      </c>
      <c r="I66" s="21">
        <v>322676</v>
      </c>
    </row>
    <row r="67" spans="7:9" ht="14.25" customHeight="1">
      <c r="G67" s="23" t="s">
        <v>109</v>
      </c>
      <c r="H67" s="19">
        <v>362938</v>
      </c>
      <c r="I67" s="19">
        <v>494562</v>
      </c>
    </row>
    <row r="68" spans="7:9" ht="14.25" customHeight="1">
      <c r="G68" s="15" t="s">
        <v>110</v>
      </c>
      <c r="H68" s="16"/>
      <c r="I68" s="16"/>
    </row>
    <row r="69" spans="7:9" ht="14.25" customHeight="1">
      <c r="G69" s="23" t="s">
        <v>111</v>
      </c>
      <c r="H69" s="13"/>
      <c r="I69" s="13"/>
    </row>
    <row r="70" spans="7:9" ht="14.25" customHeight="1">
      <c r="G70" s="22" t="s">
        <v>112</v>
      </c>
      <c r="H70" s="16">
        <v>22425</v>
      </c>
      <c r="I70" s="16">
        <v>22436</v>
      </c>
    </row>
    <row r="71" spans="7:9" ht="14.25" customHeight="1">
      <c r="G71" s="20" t="s">
        <v>113</v>
      </c>
      <c r="H71" s="13">
        <v>19425</v>
      </c>
      <c r="I71" s="13">
        <v>19975</v>
      </c>
    </row>
    <row r="72" spans="7:9" ht="14.25" customHeight="1">
      <c r="G72" s="22" t="s">
        <v>114</v>
      </c>
      <c r="H72" s="16">
        <v>216446</v>
      </c>
      <c r="I72" s="16">
        <v>248940</v>
      </c>
    </row>
    <row r="73" spans="7:9" ht="14.25" customHeight="1">
      <c r="G73" s="20" t="s">
        <v>115</v>
      </c>
      <c r="H73" s="42">
        <v>-14</v>
      </c>
      <c r="I73" s="42">
        <v>-14</v>
      </c>
    </row>
    <row r="74" spans="7:9" ht="14.25" customHeight="1">
      <c r="G74" s="22" t="s">
        <v>116</v>
      </c>
      <c r="H74" s="21">
        <v>258282</v>
      </c>
      <c r="I74" s="21">
        <v>291337</v>
      </c>
    </row>
    <row r="75" spans="7:9" ht="14.25" customHeight="1">
      <c r="G75" s="23" t="s">
        <v>117</v>
      </c>
      <c r="H75" s="13"/>
      <c r="I75" s="13"/>
    </row>
    <row r="76" spans="7:9" ht="14.25" customHeight="1">
      <c r="G76" s="22" t="s">
        <v>82</v>
      </c>
      <c r="H76" s="16">
        <v>326</v>
      </c>
      <c r="I76" s="16">
        <v>244</v>
      </c>
    </row>
    <row r="77" spans="7:9" ht="14.25" customHeight="1">
      <c r="G77" s="20" t="s">
        <v>118</v>
      </c>
      <c r="H77" s="13">
        <v>445</v>
      </c>
      <c r="I77" s="13">
        <v>-1218</v>
      </c>
    </row>
    <row r="78" spans="7:9" ht="14.25" customHeight="1">
      <c r="G78" s="22" t="s">
        <v>119</v>
      </c>
      <c r="H78" s="21">
        <v>771</v>
      </c>
      <c r="I78" s="21">
        <v>-974</v>
      </c>
    </row>
    <row r="79" spans="7:9" ht="14.25" customHeight="1">
      <c r="G79" s="23" t="s">
        <v>120</v>
      </c>
      <c r="H79" s="43">
        <v>98</v>
      </c>
      <c r="I79" s="43">
        <v>345</v>
      </c>
    </row>
    <row r="80" spans="7:9" ht="14.25" customHeight="1">
      <c r="G80" s="18" t="s">
        <v>121</v>
      </c>
      <c r="H80" s="44">
        <v>20779</v>
      </c>
      <c r="I80" s="44">
        <v>21787</v>
      </c>
    </row>
    <row r="81" spans="7:9" ht="14.25" customHeight="1">
      <c r="G81" s="23" t="s">
        <v>122</v>
      </c>
      <c r="H81" s="19">
        <v>279930</v>
      </c>
      <c r="I81" s="19">
        <v>312495</v>
      </c>
    </row>
    <row r="82" spans="7:9" ht="14.25" customHeight="1">
      <c r="G82" s="31" t="s">
        <v>123</v>
      </c>
      <c r="H82" s="21">
        <v>642868</v>
      </c>
      <c r="I82" s="21">
        <v>807057</v>
      </c>
    </row>
    <row r="83" ht="14.25" customHeight="1"/>
    <row r="84" ht="14.25" customHeight="1">
      <c r="G84" s="41"/>
    </row>
    <row r="85" ht="14.25" customHeight="1"/>
  </sheetData>
  <sheetProtection/>
  <mergeCells count="2">
    <mergeCell ref="E3:E4"/>
    <mergeCell ref="G3:G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Suzuki</dc:creator>
  <cp:keywords/>
  <dc:description/>
  <cp:lastModifiedBy>Suzuki</cp:lastModifiedBy>
  <dcterms:created xsi:type="dcterms:W3CDTF">2019-06-07T06:39:25Z</dcterms:created>
  <dcterms:modified xsi:type="dcterms:W3CDTF">2019-06-07T06:40:10Z</dcterms:modified>
  <cp:category/>
  <cp:version/>
  <cp:contentType/>
  <cp:contentStatus/>
</cp:coreProperties>
</file>