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35" activeTab="0"/>
  </bookViews>
  <sheets>
    <sheet name="ファーストリテイリング" sheetId="1" r:id="rId1"/>
  </sheets>
  <definedNames/>
  <calcPr fullCalcOnLoad="1"/>
</workbook>
</file>

<file path=xl/sharedStrings.xml><?xml version="1.0" encoding="utf-8"?>
<sst xmlns="http://schemas.openxmlformats.org/spreadsheetml/2006/main" count="101" uniqueCount="90">
  <si>
    <t>■ファーストリテイリング　連結損益計算書</t>
  </si>
  <si>
    <t>(単位：百万円)</t>
  </si>
  <si>
    <t>前連結会計年度</t>
  </si>
  <si>
    <t>当連結会計年度</t>
  </si>
  <si>
    <t>前年比
（％）</t>
  </si>
  <si>
    <t>前事業年度</t>
  </si>
  <si>
    <t>当事業年度</t>
  </si>
  <si>
    <t>(2016年9月1日～
2017年8月31日)</t>
  </si>
  <si>
    <t>(2017年9月1日～
2018年8月31日)</t>
  </si>
  <si>
    <t>(2017年8月31日)</t>
  </si>
  <si>
    <t>(2018年8月31日)</t>
  </si>
  <si>
    <t>売上収益</t>
  </si>
  <si>
    <t>資産</t>
  </si>
  <si>
    <t>売上原価</t>
  </si>
  <si>
    <t>流動資産</t>
  </si>
  <si>
    <t>売上総利益</t>
  </si>
  <si>
    <t>現金及び現金同等物</t>
  </si>
  <si>
    <t>販売費及び一般管理費</t>
  </si>
  <si>
    <t>売掛金及びその他の短期債権</t>
  </si>
  <si>
    <t>その他収益</t>
  </si>
  <si>
    <t>その他の短期金融資産</t>
  </si>
  <si>
    <t>その他費用</t>
  </si>
  <si>
    <t>棚卸資産</t>
  </si>
  <si>
    <t>持分法による投資利益</t>
  </si>
  <si>
    <t>デリバティブ金融資産</t>
  </si>
  <si>
    <t>営業利益</t>
  </si>
  <si>
    <t>未収法人所得税</t>
  </si>
  <si>
    <t>金融収益</t>
  </si>
  <si>
    <t>その他の流動資産</t>
  </si>
  <si>
    <t>金融費用</t>
  </si>
  <si>
    <t>流動資産合計</t>
  </si>
  <si>
    <t>税引前利益</t>
  </si>
  <si>
    <t>非流動資産</t>
  </si>
  <si>
    <t>法人所得税費用</t>
  </si>
  <si>
    <t>有形固定資産</t>
  </si>
  <si>
    <t>当期利益</t>
  </si>
  <si>
    <t>のれん</t>
  </si>
  <si>
    <t>当期利益の帰属</t>
  </si>
  <si>
    <t>無形資産</t>
  </si>
  <si>
    <t>親会社の所有者</t>
  </si>
  <si>
    <t>長期金融資産</t>
  </si>
  <si>
    <t>非支配持分</t>
  </si>
  <si>
    <t>持分法で会計処理されている投資</t>
  </si>
  <si>
    <t>合計</t>
  </si>
  <si>
    <t>繰延税金資産</t>
  </si>
  <si>
    <t>１株当たり当期利益</t>
  </si>
  <si>
    <t>その他の非流動資産</t>
  </si>
  <si>
    <t>基本的１株当たり当期利益（円）</t>
  </si>
  <si>
    <t>非流動資産合計</t>
  </si>
  <si>
    <t>希薄化後１株当たり当期利益（円）</t>
  </si>
  <si>
    <t>資産合計</t>
  </si>
  <si>
    <t>負債及び資本</t>
  </si>
  <si>
    <t>その他の包括利益</t>
  </si>
  <si>
    <t>－</t>
  </si>
  <si>
    <t>負債</t>
  </si>
  <si>
    <t>　純損益に振り替えられることのない項目</t>
  </si>
  <si>
    <t>流動負債</t>
  </si>
  <si>
    <t>　純損益に振り替えられる可能性のある項目</t>
  </si>
  <si>
    <t>買掛金及びその他の短期債務</t>
  </si>
  <si>
    <t>売却可能金融資産</t>
  </si>
  <si>
    <t>その他の短期金融負債</t>
  </si>
  <si>
    <t>在外営業活動体の換算差額</t>
  </si>
  <si>
    <t>デリバティブ金融負債</t>
  </si>
  <si>
    <t>キャッシュ・フロー・ヘッジ</t>
  </si>
  <si>
    <t>未払法人所得税</t>
  </si>
  <si>
    <t>その他の包括利益合計</t>
  </si>
  <si>
    <t>引当金</t>
  </si>
  <si>
    <t>当期包括利益合計</t>
  </si>
  <si>
    <t>その他の流動負債</t>
  </si>
  <si>
    <t>当期包括利益合計額の帰属</t>
  </si>
  <si>
    <t>流動負債合計</t>
  </si>
  <si>
    <t>非流動負債</t>
  </si>
  <si>
    <t>長期金融負債</t>
  </si>
  <si>
    <t>引当金（非流動）</t>
  </si>
  <si>
    <t>繰延税金負債</t>
  </si>
  <si>
    <t>その他の非流動負債</t>
  </si>
  <si>
    <t>非流動負債合計</t>
  </si>
  <si>
    <t>負債合計</t>
  </si>
  <si>
    <t>資本</t>
  </si>
  <si>
    <t>資本金</t>
  </si>
  <si>
    <t>資本剰余金</t>
  </si>
  <si>
    <t>利益剰余金</t>
  </si>
  <si>
    <t>自己株式</t>
  </si>
  <si>
    <t>その他の資本の構成要素</t>
  </si>
  <si>
    <t>親会社の所有者に帰属する持分</t>
  </si>
  <si>
    <t>非支配持分</t>
  </si>
  <si>
    <t>資本合計</t>
  </si>
  <si>
    <t>負債及び資本合計</t>
  </si>
  <si>
    <t>貸借対照表 1</t>
  </si>
  <si>
    <t>貸借対照表 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</si>
</sst>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</numFmts>
  <fonts count="3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0"/>
      <color indexed="8"/>
      <name val="Meiryo UI"/>
      <family val="3"/>
    </font>
    <font>
      <sz val="6"/>
      <name val="游ゴシック"/>
      <family val="3"/>
    </font>
    <font>
      <sz val="14"/>
      <color indexed="8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Meiryo UI"/>
      <family val="3"/>
    </font>
    <font>
      <sz val="14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rgb="FF000000"/>
      </bottom>
    </border>
    <border>
      <left/>
      <right/>
      <top style="thick">
        <color rgb="FF000000"/>
      </top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double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10" xfId="0" applyFont="1" applyBorder="1" applyAlignment="1">
      <alignment horizontal="right" vertical="center" wrapText="1"/>
    </xf>
    <xf numFmtId="0" fontId="37" fillId="0" borderId="0" xfId="0" applyFont="1" applyAlignment="1">
      <alignment horizontal="right" vertical="center"/>
    </xf>
    <xf numFmtId="0" fontId="37" fillId="0" borderId="0" xfId="0" applyFont="1" applyAlignment="1">
      <alignment horizontal="left" vertical="center"/>
    </xf>
    <xf numFmtId="0" fontId="37" fillId="0" borderId="11" xfId="0" applyFont="1" applyBorder="1" applyAlignment="1">
      <alignment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vertical="center" wrapText="1"/>
    </xf>
    <xf numFmtId="0" fontId="37" fillId="0" borderId="12" xfId="0" applyFont="1" applyBorder="1" applyAlignment="1">
      <alignment horizontal="right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33" borderId="0" xfId="0" applyFont="1" applyFill="1" applyAlignment="1">
      <alignment horizontal="left" vertical="center" wrapText="1"/>
    </xf>
    <xf numFmtId="176" fontId="37" fillId="33" borderId="0" xfId="0" applyNumberFormat="1" applyFont="1" applyFill="1" applyAlignment="1">
      <alignment horizontal="right" vertical="center" wrapText="1"/>
    </xf>
    <xf numFmtId="177" fontId="37" fillId="33" borderId="0" xfId="0" applyNumberFormat="1" applyFont="1" applyFill="1" applyAlignment="1">
      <alignment horizontal="right" vertical="center" wrapText="1"/>
    </xf>
    <xf numFmtId="0" fontId="37" fillId="0" borderId="0" xfId="0" applyFont="1" applyAlignment="1">
      <alignment horizontal="left" vertical="center" wrapText="1"/>
    </xf>
    <xf numFmtId="176" fontId="37" fillId="0" borderId="12" xfId="0" applyNumberFormat="1" applyFont="1" applyBorder="1" applyAlignment="1">
      <alignment horizontal="right" vertical="center" wrapText="1"/>
    </xf>
    <xf numFmtId="177" fontId="37" fillId="0" borderId="0" xfId="0" applyNumberFormat="1" applyFont="1" applyAlignment="1">
      <alignment horizontal="right" vertical="center" wrapText="1"/>
    </xf>
    <xf numFmtId="0" fontId="37" fillId="0" borderId="0" xfId="0" applyFont="1" applyAlignment="1">
      <alignment horizontal="left" vertical="center" wrapText="1" indent="2"/>
    </xf>
    <xf numFmtId="176" fontId="37" fillId="0" borderId="0" xfId="0" applyNumberFormat="1" applyFont="1" applyAlignment="1">
      <alignment horizontal="right" vertical="center" wrapText="1"/>
    </xf>
    <xf numFmtId="0" fontId="37" fillId="33" borderId="0" xfId="0" applyFont="1" applyFill="1" applyAlignment="1">
      <alignment horizontal="left" vertical="center" wrapText="1" indent="3"/>
    </xf>
    <xf numFmtId="0" fontId="37" fillId="0" borderId="0" xfId="0" applyFont="1" applyAlignment="1">
      <alignment horizontal="left" vertical="center" wrapText="1" indent="3"/>
    </xf>
    <xf numFmtId="176" fontId="37" fillId="33" borderId="12" xfId="0" applyNumberFormat="1" applyFont="1" applyFill="1" applyBorder="1" applyAlignment="1">
      <alignment horizontal="right" vertical="center" wrapText="1"/>
    </xf>
    <xf numFmtId="0" fontId="37" fillId="0" borderId="0" xfId="0" applyFont="1" applyAlignment="1">
      <alignment vertical="center" wrapText="1"/>
    </xf>
    <xf numFmtId="176" fontId="37" fillId="0" borderId="13" xfId="0" applyNumberFormat="1" applyFont="1" applyBorder="1" applyAlignment="1">
      <alignment horizontal="right" vertical="center" wrapText="1"/>
    </xf>
    <xf numFmtId="0" fontId="37" fillId="33" borderId="0" xfId="0" applyFont="1" applyFill="1" applyAlignment="1">
      <alignment horizontal="left" vertical="center" wrapText="1" indent="2"/>
    </xf>
    <xf numFmtId="176" fontId="37" fillId="33" borderId="14" xfId="0" applyNumberFormat="1" applyFont="1" applyFill="1" applyBorder="1" applyAlignment="1">
      <alignment horizontal="right" vertical="center" wrapText="1"/>
    </xf>
    <xf numFmtId="0" fontId="37" fillId="33" borderId="0" xfId="0" applyFont="1" applyFill="1" applyAlignment="1">
      <alignment horizontal="left" vertical="center" wrapText="1" indent="1"/>
    </xf>
    <xf numFmtId="0" fontId="37" fillId="0" borderId="0" xfId="0" applyFont="1" applyAlignment="1">
      <alignment horizontal="left" vertical="center" wrapText="1" indent="1"/>
    </xf>
    <xf numFmtId="0" fontId="37" fillId="0" borderId="12" xfId="0" applyFont="1" applyBorder="1" applyAlignment="1">
      <alignment horizontal="left" vertical="center" wrapText="1" indent="1"/>
    </xf>
    <xf numFmtId="0" fontId="37" fillId="0" borderId="12" xfId="0" applyFont="1" applyBorder="1" applyAlignment="1">
      <alignment horizontal="left" vertical="center" wrapText="1" indent="2"/>
    </xf>
    <xf numFmtId="176" fontId="37" fillId="33" borderId="0" xfId="0" applyNumberFormat="1" applyFont="1" applyFill="1" applyAlignment="1">
      <alignment horizontal="center" vertical="center" wrapText="1"/>
    </xf>
    <xf numFmtId="0" fontId="37" fillId="33" borderId="12" xfId="0" applyFont="1" applyFill="1" applyBorder="1" applyAlignment="1">
      <alignment horizontal="left" vertical="center" wrapText="1" indent="1"/>
    </xf>
    <xf numFmtId="177" fontId="37" fillId="33" borderId="12" xfId="0" applyNumberFormat="1" applyFont="1" applyFill="1" applyBorder="1" applyAlignment="1">
      <alignment horizontal="right" vertical="center" wrapText="1"/>
    </xf>
    <xf numFmtId="0" fontId="37" fillId="33" borderId="12" xfId="0" applyFont="1" applyFill="1" applyBorder="1" applyAlignment="1">
      <alignment horizontal="left" vertical="center" wrapText="1" indent="2"/>
    </xf>
    <xf numFmtId="0" fontId="37" fillId="33" borderId="12" xfId="0" applyFont="1" applyFill="1" applyBorder="1" applyAlignment="1">
      <alignment horizontal="left" vertical="center" wrapText="1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M54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9.00390625" style="1" customWidth="1"/>
    <col min="2" max="2" width="38.7109375" style="1" customWidth="1"/>
    <col min="3" max="4" width="15.28125" style="1" bestFit="1" customWidth="1"/>
    <col min="5" max="5" width="8.57421875" style="25" bestFit="1" customWidth="1"/>
    <col min="6" max="6" width="9.00390625" style="1" customWidth="1"/>
    <col min="7" max="7" width="37.8515625" style="1" customWidth="1"/>
    <col min="8" max="9" width="15.421875" style="1" bestFit="1" customWidth="1"/>
    <col min="10" max="10" width="9.00390625" style="1" customWidth="1"/>
    <col min="11" max="11" width="37.8515625" style="1" customWidth="1"/>
    <col min="12" max="13" width="15.421875" style="1" customWidth="1"/>
    <col min="14" max="15" width="9.00390625" style="1" customWidth="1"/>
    <col min="16" max="16" width="22.28125" style="1" bestFit="1" customWidth="1"/>
    <col min="17" max="16384" width="9.00390625" style="1" customWidth="1"/>
  </cols>
  <sheetData>
    <row r="3" spans="2:13" ht="20.25" thickBot="1">
      <c r="B3" s="38" t="s">
        <v>0</v>
      </c>
      <c r="D3" s="2" t="s">
        <v>1</v>
      </c>
      <c r="E3" s="2"/>
      <c r="F3" s="3"/>
      <c r="G3" s="39" t="s">
        <v>88</v>
      </c>
      <c r="H3" s="3"/>
      <c r="I3" s="2" t="s">
        <v>1</v>
      </c>
      <c r="K3" s="39" t="s">
        <v>89</v>
      </c>
      <c r="L3" s="3"/>
      <c r="M3" s="2" t="s">
        <v>1</v>
      </c>
    </row>
    <row r="4" spans="2:13" ht="14.25" customHeight="1" thickTop="1">
      <c r="B4" s="5"/>
      <c r="C4" s="6" t="s">
        <v>2</v>
      </c>
      <c r="D4" s="6" t="s">
        <v>3</v>
      </c>
      <c r="E4" s="7" t="s">
        <v>4</v>
      </c>
      <c r="G4" s="8"/>
      <c r="H4" s="6" t="s">
        <v>5</v>
      </c>
      <c r="I4" s="6" t="s">
        <v>6</v>
      </c>
      <c r="K4" s="8"/>
      <c r="L4" s="6" t="s">
        <v>5</v>
      </c>
      <c r="M4" s="6" t="s">
        <v>6</v>
      </c>
    </row>
    <row r="5" spans="2:13" ht="39.75" customHeight="1">
      <c r="B5" s="9"/>
      <c r="C5" s="10" t="s">
        <v>7</v>
      </c>
      <c r="D5" s="10" t="s">
        <v>8</v>
      </c>
      <c r="E5" s="11"/>
      <c r="G5" s="12"/>
      <c r="H5" s="13" t="s">
        <v>9</v>
      </c>
      <c r="I5" s="13" t="s">
        <v>10</v>
      </c>
      <c r="K5" s="12"/>
      <c r="L5" s="13" t="s">
        <v>9</v>
      </c>
      <c r="M5" s="13" t="s">
        <v>10</v>
      </c>
    </row>
    <row r="6" spans="2:13" ht="14.25" customHeight="1">
      <c r="B6" s="14" t="s">
        <v>11</v>
      </c>
      <c r="C6" s="15">
        <v>1861917</v>
      </c>
      <c r="D6" s="15">
        <v>2130060</v>
      </c>
      <c r="E6" s="16">
        <f>D6/C6*100</f>
        <v>114.4014475403576</v>
      </c>
      <c r="G6" s="14" t="s">
        <v>12</v>
      </c>
      <c r="H6" s="15"/>
      <c r="I6" s="15"/>
      <c r="K6" s="14" t="s">
        <v>51</v>
      </c>
      <c r="L6" s="15"/>
      <c r="M6" s="15"/>
    </row>
    <row r="7" spans="2:13" ht="14.25" customHeight="1">
      <c r="B7" s="17" t="s">
        <v>13</v>
      </c>
      <c r="C7" s="18">
        <v>-952667</v>
      </c>
      <c r="D7" s="18">
        <v>-1080123</v>
      </c>
      <c r="E7" s="19">
        <f aca="true" t="shared" si="0" ref="E7:E38">D7/C7*100</f>
        <v>113.37886165890075</v>
      </c>
      <c r="G7" s="20" t="s">
        <v>14</v>
      </c>
      <c r="H7" s="21"/>
      <c r="I7" s="21"/>
      <c r="K7" s="30" t="s">
        <v>54</v>
      </c>
      <c r="L7" s="21"/>
      <c r="M7" s="21"/>
    </row>
    <row r="8" spans="2:13" ht="14.25" customHeight="1">
      <c r="B8" s="14" t="s">
        <v>15</v>
      </c>
      <c r="C8" s="15">
        <v>909249</v>
      </c>
      <c r="D8" s="15">
        <v>1049936</v>
      </c>
      <c r="E8" s="16">
        <f t="shared" si="0"/>
        <v>115.47287926629559</v>
      </c>
      <c r="G8" s="22" t="s">
        <v>16</v>
      </c>
      <c r="H8" s="15">
        <v>683802</v>
      </c>
      <c r="I8" s="15">
        <v>999697</v>
      </c>
      <c r="K8" s="27" t="s">
        <v>56</v>
      </c>
      <c r="L8" s="15"/>
      <c r="M8" s="15"/>
    </row>
    <row r="9" spans="2:13" ht="14.25" customHeight="1">
      <c r="B9" s="17" t="s">
        <v>17</v>
      </c>
      <c r="C9" s="21">
        <v>-725215</v>
      </c>
      <c r="D9" s="21">
        <v>-797476</v>
      </c>
      <c r="E9" s="19">
        <f t="shared" si="0"/>
        <v>109.96407961776853</v>
      </c>
      <c r="G9" s="23" t="s">
        <v>18</v>
      </c>
      <c r="H9" s="21">
        <v>48598</v>
      </c>
      <c r="I9" s="21">
        <v>52677</v>
      </c>
      <c r="K9" s="23" t="s">
        <v>58</v>
      </c>
      <c r="L9" s="21">
        <v>204008</v>
      </c>
      <c r="M9" s="21">
        <v>214542</v>
      </c>
    </row>
    <row r="10" spans="2:13" ht="14.25" customHeight="1">
      <c r="B10" s="14" t="s">
        <v>19</v>
      </c>
      <c r="C10" s="15">
        <v>6321</v>
      </c>
      <c r="D10" s="15">
        <v>3385</v>
      </c>
      <c r="E10" s="16">
        <f t="shared" si="0"/>
        <v>53.55165321942731</v>
      </c>
      <c r="G10" s="22" t="s">
        <v>20</v>
      </c>
      <c r="H10" s="15">
        <v>30426</v>
      </c>
      <c r="I10" s="15">
        <v>35359</v>
      </c>
      <c r="K10" s="22" t="s">
        <v>60</v>
      </c>
      <c r="L10" s="15">
        <v>11844</v>
      </c>
      <c r="M10" s="15">
        <v>171854</v>
      </c>
    </row>
    <row r="11" spans="2:13" ht="14.25" customHeight="1">
      <c r="B11" s="17" t="s">
        <v>21</v>
      </c>
      <c r="C11" s="21">
        <v>-14567</v>
      </c>
      <c r="D11" s="21">
        <v>-20244</v>
      </c>
      <c r="E11" s="19">
        <f t="shared" si="0"/>
        <v>138.97164824603556</v>
      </c>
      <c r="G11" s="23" t="s">
        <v>22</v>
      </c>
      <c r="H11" s="21">
        <v>289675</v>
      </c>
      <c r="I11" s="21">
        <v>464788</v>
      </c>
      <c r="K11" s="23" t="s">
        <v>62</v>
      </c>
      <c r="L11" s="21">
        <v>6083</v>
      </c>
      <c r="M11" s="21">
        <v>6917</v>
      </c>
    </row>
    <row r="12" spans="2:13" ht="14.25" customHeight="1">
      <c r="B12" s="14" t="s">
        <v>23</v>
      </c>
      <c r="C12" s="24">
        <v>625</v>
      </c>
      <c r="D12" s="24">
        <v>611</v>
      </c>
      <c r="E12" s="16">
        <f t="shared" si="0"/>
        <v>97.76</v>
      </c>
      <c r="G12" s="22" t="s">
        <v>24</v>
      </c>
      <c r="H12" s="15">
        <v>6269</v>
      </c>
      <c r="I12" s="15">
        <v>35519</v>
      </c>
      <c r="K12" s="22" t="s">
        <v>64</v>
      </c>
      <c r="L12" s="15">
        <v>25864</v>
      </c>
      <c r="M12" s="15">
        <v>21503</v>
      </c>
    </row>
    <row r="13" spans="2:13" ht="14.25" customHeight="1">
      <c r="B13" s="17" t="s">
        <v>25</v>
      </c>
      <c r="C13" s="21">
        <v>176414</v>
      </c>
      <c r="D13" s="21">
        <v>236212</v>
      </c>
      <c r="E13" s="19">
        <f t="shared" si="0"/>
        <v>133.89640277982474</v>
      </c>
      <c r="G13" s="23" t="s">
        <v>26</v>
      </c>
      <c r="H13" s="21">
        <v>1518</v>
      </c>
      <c r="I13" s="21">
        <v>1702</v>
      </c>
      <c r="K13" s="23" t="s">
        <v>66</v>
      </c>
      <c r="L13" s="21">
        <v>8780</v>
      </c>
      <c r="M13" s="21">
        <v>11868</v>
      </c>
    </row>
    <row r="14" spans="2:13" ht="14.25" customHeight="1">
      <c r="B14" s="14" t="s">
        <v>27</v>
      </c>
      <c r="C14" s="15">
        <v>19917</v>
      </c>
      <c r="D14" s="15">
        <v>9693</v>
      </c>
      <c r="E14" s="16">
        <f t="shared" si="0"/>
        <v>48.66696791685495</v>
      </c>
      <c r="G14" s="22" t="s">
        <v>28</v>
      </c>
      <c r="H14" s="15">
        <v>17307</v>
      </c>
      <c r="I14" s="15">
        <v>28353</v>
      </c>
      <c r="K14" s="22" t="s">
        <v>68</v>
      </c>
      <c r="L14" s="24">
        <v>54840</v>
      </c>
      <c r="M14" s="24">
        <v>72722</v>
      </c>
    </row>
    <row r="15" spans="2:13" ht="14.25" customHeight="1">
      <c r="B15" s="17" t="s">
        <v>29</v>
      </c>
      <c r="C15" s="18">
        <v>-2932</v>
      </c>
      <c r="D15" s="18">
        <v>-3228</v>
      </c>
      <c r="E15" s="19">
        <f t="shared" si="0"/>
        <v>110.09549795361528</v>
      </c>
      <c r="F15" s="25"/>
      <c r="G15" s="23" t="s">
        <v>30</v>
      </c>
      <c r="H15" s="26">
        <v>1077598</v>
      </c>
      <c r="I15" s="26">
        <v>1618097</v>
      </c>
      <c r="K15" s="23" t="s">
        <v>70</v>
      </c>
      <c r="L15" s="26">
        <v>311421</v>
      </c>
      <c r="M15" s="26">
        <v>499410</v>
      </c>
    </row>
    <row r="16" spans="2:13" ht="14.25" customHeight="1">
      <c r="B16" s="14" t="s">
        <v>31</v>
      </c>
      <c r="C16" s="15">
        <v>193398</v>
      </c>
      <c r="D16" s="15">
        <v>242678</v>
      </c>
      <c r="E16" s="16">
        <f t="shared" si="0"/>
        <v>125.48113217303178</v>
      </c>
      <c r="G16" s="27" t="s">
        <v>32</v>
      </c>
      <c r="H16" s="15"/>
      <c r="I16" s="15">
        <v>155077</v>
      </c>
      <c r="K16" s="27" t="s">
        <v>71</v>
      </c>
      <c r="L16" s="15"/>
      <c r="M16" s="15"/>
    </row>
    <row r="17" spans="2:13" ht="14.25" customHeight="1">
      <c r="B17" s="17" t="s">
        <v>33</v>
      </c>
      <c r="C17" s="18">
        <v>-64488</v>
      </c>
      <c r="D17" s="18">
        <v>-73304</v>
      </c>
      <c r="E17" s="19">
        <f t="shared" si="0"/>
        <v>113.67076045155689</v>
      </c>
      <c r="G17" s="23" t="s">
        <v>34</v>
      </c>
      <c r="H17" s="21">
        <v>136979</v>
      </c>
      <c r="I17" s="21">
        <v>8092</v>
      </c>
      <c r="K17" s="23" t="s">
        <v>72</v>
      </c>
      <c r="L17" s="21">
        <v>273467</v>
      </c>
      <c r="M17" s="21">
        <v>502671</v>
      </c>
    </row>
    <row r="18" spans="2:13" ht="14.25" customHeight="1" thickBot="1">
      <c r="B18" s="14" t="s">
        <v>35</v>
      </c>
      <c r="C18" s="28">
        <v>128910</v>
      </c>
      <c r="D18" s="28">
        <v>169373</v>
      </c>
      <c r="E18" s="16">
        <f t="shared" si="0"/>
        <v>131.3885656659685</v>
      </c>
      <c r="G18" s="22" t="s">
        <v>36</v>
      </c>
      <c r="H18" s="15">
        <v>15885</v>
      </c>
      <c r="I18" s="15">
        <v>46002</v>
      </c>
      <c r="K18" s="22" t="s">
        <v>73</v>
      </c>
      <c r="L18" s="15">
        <v>15409</v>
      </c>
      <c r="M18" s="15">
        <v>18912</v>
      </c>
    </row>
    <row r="19" spans="2:13" ht="14.25" customHeight="1" thickTop="1">
      <c r="B19" s="17" t="s">
        <v>37</v>
      </c>
      <c r="C19" s="21"/>
      <c r="D19" s="21"/>
      <c r="E19" s="19"/>
      <c r="G19" s="23" t="s">
        <v>38</v>
      </c>
      <c r="H19" s="21">
        <v>36895</v>
      </c>
      <c r="I19" s="21">
        <v>79476</v>
      </c>
      <c r="K19" s="23" t="s">
        <v>74</v>
      </c>
      <c r="L19" s="21">
        <v>10000</v>
      </c>
      <c r="M19" s="21">
        <v>13003</v>
      </c>
    </row>
    <row r="20" spans="2:13" ht="14.25" customHeight="1">
      <c r="B20" s="29" t="s">
        <v>39</v>
      </c>
      <c r="C20" s="15">
        <v>119280</v>
      </c>
      <c r="D20" s="15">
        <v>154811</v>
      </c>
      <c r="E20" s="16">
        <f t="shared" si="0"/>
        <v>129.7878940308518</v>
      </c>
      <c r="G20" s="22" t="s">
        <v>40</v>
      </c>
      <c r="H20" s="15">
        <v>77608</v>
      </c>
      <c r="I20" s="15">
        <v>14649</v>
      </c>
      <c r="K20" s="22" t="s">
        <v>75</v>
      </c>
      <c r="L20" s="24">
        <v>16144</v>
      </c>
      <c r="M20" s="24">
        <v>16690</v>
      </c>
    </row>
    <row r="21" spans="2:13" ht="14.25" customHeight="1">
      <c r="B21" s="30" t="s">
        <v>41</v>
      </c>
      <c r="C21" s="18">
        <v>9630</v>
      </c>
      <c r="D21" s="18">
        <v>14562</v>
      </c>
      <c r="E21" s="19">
        <f t="shared" si="0"/>
        <v>151.21495327102804</v>
      </c>
      <c r="G21" s="23" t="s">
        <v>42</v>
      </c>
      <c r="H21" s="21">
        <v>13473</v>
      </c>
      <c r="I21" s="21">
        <v>26378</v>
      </c>
      <c r="K21" s="23" t="s">
        <v>76</v>
      </c>
      <c r="L21" s="18">
        <v>315022</v>
      </c>
      <c r="M21" s="18">
        <v>551277</v>
      </c>
    </row>
    <row r="22" spans="2:13" ht="14.25" customHeight="1" thickBot="1">
      <c r="B22" s="29" t="s">
        <v>43</v>
      </c>
      <c r="C22" s="28">
        <v>128910</v>
      </c>
      <c r="D22" s="28">
        <v>169373</v>
      </c>
      <c r="E22" s="16">
        <f t="shared" si="0"/>
        <v>131.3885656659685</v>
      </c>
      <c r="G22" s="22" t="s">
        <v>44</v>
      </c>
      <c r="H22" s="15">
        <v>25303</v>
      </c>
      <c r="I22" s="15">
        <v>5691</v>
      </c>
      <c r="K22" s="36" t="s">
        <v>77</v>
      </c>
      <c r="L22" s="24">
        <v>626443</v>
      </c>
      <c r="M22" s="24">
        <v>1050688</v>
      </c>
    </row>
    <row r="23" spans="2:13" ht="14.25" customHeight="1" thickTop="1">
      <c r="B23" s="17" t="s">
        <v>45</v>
      </c>
      <c r="C23" s="21"/>
      <c r="D23" s="21"/>
      <c r="E23" s="19"/>
      <c r="G23" s="23" t="s">
        <v>46</v>
      </c>
      <c r="H23" s="18">
        <v>4742</v>
      </c>
      <c r="I23" s="18">
        <v>335368</v>
      </c>
      <c r="K23" s="17" t="s">
        <v>78</v>
      </c>
      <c r="L23" s="21"/>
      <c r="M23" s="21"/>
    </row>
    <row r="24" spans="2:13" ht="14.25" customHeight="1">
      <c r="B24" s="29" t="s">
        <v>47</v>
      </c>
      <c r="C24" s="15">
        <v>1169.7</v>
      </c>
      <c r="D24" s="15">
        <v>1517.71</v>
      </c>
      <c r="E24" s="16">
        <f t="shared" si="0"/>
        <v>129.75207318115756</v>
      </c>
      <c r="G24" s="22" t="s">
        <v>48</v>
      </c>
      <c r="H24" s="24">
        <v>310888</v>
      </c>
      <c r="I24" s="24">
        <v>1953466</v>
      </c>
      <c r="K24" s="22" t="s">
        <v>79</v>
      </c>
      <c r="L24" s="15">
        <v>10273</v>
      </c>
      <c r="M24" s="15">
        <v>10273</v>
      </c>
    </row>
    <row r="25" spans="2:13" ht="14.25" customHeight="1">
      <c r="B25" s="31" t="s">
        <v>49</v>
      </c>
      <c r="C25" s="18">
        <v>1168</v>
      </c>
      <c r="D25" s="18">
        <v>1515.23</v>
      </c>
      <c r="E25" s="19">
        <f t="shared" si="0"/>
        <v>129.72859589041096</v>
      </c>
      <c r="G25" s="32" t="s">
        <v>50</v>
      </c>
      <c r="H25" s="18">
        <v>1388486</v>
      </c>
      <c r="I25" s="18"/>
      <c r="K25" s="23" t="s">
        <v>80</v>
      </c>
      <c r="L25" s="21">
        <v>14373</v>
      </c>
      <c r="M25" s="21">
        <v>18275</v>
      </c>
    </row>
    <row r="26" spans="2:13" ht="14.25" customHeight="1">
      <c r="B26" s="14" t="s">
        <v>35</v>
      </c>
      <c r="C26" s="15">
        <v>128910</v>
      </c>
      <c r="D26" s="15">
        <v>169373</v>
      </c>
      <c r="E26" s="16">
        <f t="shared" si="0"/>
        <v>131.3885656659685</v>
      </c>
      <c r="K26" s="22" t="s">
        <v>81</v>
      </c>
      <c r="L26" s="15">
        <v>698584</v>
      </c>
      <c r="M26" s="15">
        <v>815146</v>
      </c>
    </row>
    <row r="27" spans="2:13" ht="14.25" customHeight="1">
      <c r="B27" s="17" t="s">
        <v>52</v>
      </c>
      <c r="C27" s="33" t="s">
        <v>53</v>
      </c>
      <c r="D27" s="33" t="s">
        <v>53</v>
      </c>
      <c r="E27" s="19"/>
      <c r="K27" s="23" t="s">
        <v>82</v>
      </c>
      <c r="L27" s="21">
        <v>-15563</v>
      </c>
      <c r="M27" s="21">
        <v>-15429</v>
      </c>
    </row>
    <row r="28" spans="2:13" ht="14.25" customHeight="1">
      <c r="B28" s="14" t="s">
        <v>55</v>
      </c>
      <c r="C28" s="33"/>
      <c r="D28" s="33"/>
      <c r="E28" s="16"/>
      <c r="K28" s="22" t="s">
        <v>83</v>
      </c>
      <c r="L28" s="24">
        <v>24102</v>
      </c>
      <c r="M28" s="24">
        <v>34669</v>
      </c>
    </row>
    <row r="29" spans="2:13" ht="14.25" customHeight="1">
      <c r="B29" s="17" t="s">
        <v>57</v>
      </c>
      <c r="C29" s="33"/>
      <c r="D29" s="33"/>
      <c r="E29" s="19"/>
      <c r="K29" s="23" t="s">
        <v>84</v>
      </c>
      <c r="L29" s="26">
        <v>731770</v>
      </c>
      <c r="M29" s="26">
        <v>862936</v>
      </c>
    </row>
    <row r="30" spans="2:13" ht="14.25" customHeight="1">
      <c r="B30" s="27" t="s">
        <v>59</v>
      </c>
      <c r="C30" s="15">
        <v>-245</v>
      </c>
      <c r="D30" s="15">
        <v>34</v>
      </c>
      <c r="E30" s="16">
        <f t="shared" si="0"/>
        <v>-13.877551020408163</v>
      </c>
      <c r="K30" s="22" t="s">
        <v>85</v>
      </c>
      <c r="L30" s="24">
        <v>30272</v>
      </c>
      <c r="M30" s="24">
        <v>39841</v>
      </c>
    </row>
    <row r="31" spans="2:13" ht="14.25" customHeight="1">
      <c r="B31" s="20" t="s">
        <v>61</v>
      </c>
      <c r="C31" s="21">
        <v>26285</v>
      </c>
      <c r="D31" s="21">
        <v>-6285</v>
      </c>
      <c r="E31" s="19">
        <f t="shared" si="0"/>
        <v>-23.91097584173483</v>
      </c>
      <c r="K31" s="20" t="s">
        <v>86</v>
      </c>
      <c r="L31" s="18">
        <v>762043</v>
      </c>
      <c r="M31" s="18">
        <v>902777</v>
      </c>
    </row>
    <row r="32" spans="2:13" ht="14.25" customHeight="1">
      <c r="B32" s="27" t="s">
        <v>63</v>
      </c>
      <c r="C32" s="24">
        <v>47109</v>
      </c>
      <c r="D32" s="24">
        <v>17735</v>
      </c>
      <c r="E32" s="16">
        <f t="shared" si="0"/>
        <v>37.64673416969156</v>
      </c>
      <c r="K32" s="37" t="s">
        <v>87</v>
      </c>
      <c r="L32" s="24">
        <v>1388486</v>
      </c>
      <c r="M32" s="24">
        <v>1953466</v>
      </c>
    </row>
    <row r="33" spans="2:5" ht="14.25" customHeight="1">
      <c r="B33" s="30" t="s">
        <v>65</v>
      </c>
      <c r="C33" s="18">
        <v>73148</v>
      </c>
      <c r="D33" s="18">
        <v>11484</v>
      </c>
      <c r="E33" s="19">
        <f t="shared" si="0"/>
        <v>15.699677366435171</v>
      </c>
    </row>
    <row r="34" spans="2:5" ht="14.25" customHeight="1" thickBot="1">
      <c r="B34" s="14" t="s">
        <v>67</v>
      </c>
      <c r="C34" s="28">
        <v>202059</v>
      </c>
      <c r="D34" s="28">
        <v>180858</v>
      </c>
      <c r="E34" s="16">
        <f t="shared" si="0"/>
        <v>89.50752008076849</v>
      </c>
    </row>
    <row r="35" spans="2:5" ht="14.25" customHeight="1" thickTop="1">
      <c r="B35" s="17" t="s">
        <v>69</v>
      </c>
      <c r="C35" s="21"/>
      <c r="D35" s="21"/>
      <c r="E35" s="19"/>
    </row>
    <row r="36" spans="2:5" ht="14.25" customHeight="1">
      <c r="B36" s="29" t="s">
        <v>39</v>
      </c>
      <c r="C36" s="15">
        <v>190566</v>
      </c>
      <c r="D36" s="15">
        <v>165378</v>
      </c>
      <c r="E36" s="16">
        <f t="shared" si="0"/>
        <v>86.78253203614496</v>
      </c>
    </row>
    <row r="37" spans="2:5" ht="14.25" customHeight="1">
      <c r="B37" s="30" t="s">
        <v>41</v>
      </c>
      <c r="C37" s="18">
        <v>11493</v>
      </c>
      <c r="D37" s="18">
        <v>15480</v>
      </c>
      <c r="E37" s="19">
        <f t="shared" si="0"/>
        <v>134.69068128426</v>
      </c>
    </row>
    <row r="38" spans="2:5" ht="14.25" customHeight="1">
      <c r="B38" s="34" t="s">
        <v>67</v>
      </c>
      <c r="C38" s="24">
        <v>202059</v>
      </c>
      <c r="D38" s="24">
        <v>180858</v>
      </c>
      <c r="E38" s="35">
        <f t="shared" si="0"/>
        <v>89.50752008076849</v>
      </c>
    </row>
    <row r="39" ht="14.25" customHeight="1"/>
    <row r="40" ht="14.25" customHeight="1">
      <c r="B40" s="4"/>
    </row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>
      <c r="H54" s="4"/>
    </row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</sheetData>
  <sheetProtection/>
  <mergeCells count="5">
    <mergeCell ref="E4:E5"/>
    <mergeCell ref="G4:G5"/>
    <mergeCell ref="C27:C29"/>
    <mergeCell ref="D27:D29"/>
    <mergeCell ref="K4:K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kurauchi</dc:creator>
  <cp:keywords/>
  <dc:description/>
  <cp:lastModifiedBy>kurauchi</cp:lastModifiedBy>
  <dcterms:created xsi:type="dcterms:W3CDTF">2019-06-06T05:55:16Z</dcterms:created>
  <dcterms:modified xsi:type="dcterms:W3CDTF">2019-06-06T06:29:16Z</dcterms:modified>
  <cp:category/>
  <cp:version/>
  <cp:contentType/>
  <cp:contentStatus/>
</cp:coreProperties>
</file>