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コメリ" sheetId="1" r:id="rId1"/>
  </sheets>
  <definedNames/>
  <calcPr fullCalcOnLoad="1"/>
</workbook>
</file>

<file path=xl/sharedStrings.xml><?xml version="1.0" encoding="utf-8"?>
<sst xmlns="http://schemas.openxmlformats.org/spreadsheetml/2006/main" count="178" uniqueCount="152">
  <si>
    <t>■コメリ　連結損益計算書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</si>
  <si>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</si>
  <si>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</si>
  <si>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</si>
  <si>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</si>
  <si>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</si>
  <si>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</si>
  <si>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(2017年4月1日～
2018年3月31日)</t>
  </si>
  <si>
    <t>(2018年4月1日～
2019年3月31日)</t>
  </si>
  <si>
    <t>(2018年3月31日)</t>
  </si>
  <si>
    <t>(2019年3月31日)</t>
  </si>
  <si>
    <t>売上高</t>
  </si>
  <si>
    <t>資産の部</t>
  </si>
  <si>
    <t>売上原価</t>
  </si>
  <si>
    <t>流動資産</t>
  </si>
  <si>
    <t>売上総利益</t>
  </si>
  <si>
    <t>現金及び預金</t>
  </si>
  <si>
    <t>営業収入</t>
  </si>
  <si>
    <t>受取手形及び売掛金</t>
  </si>
  <si>
    <t>不動産賃貸収入</t>
  </si>
  <si>
    <t>商品及び製品</t>
  </si>
  <si>
    <t>営業総利益</t>
  </si>
  <si>
    <t>原材料及び貯蔵品</t>
  </si>
  <si>
    <t>販売費及び一般管理費</t>
  </si>
  <si>
    <t>前払費用</t>
  </si>
  <si>
    <t>広告宣伝費</t>
  </si>
  <si>
    <t>その他</t>
  </si>
  <si>
    <t>販売用品費</t>
  </si>
  <si>
    <t>貸倒引当金</t>
  </si>
  <si>
    <t>ポイント引当金繰入額</t>
  </si>
  <si>
    <t>流動資産合計</t>
  </si>
  <si>
    <t>給料及び手当</t>
  </si>
  <si>
    <t>固定資産</t>
  </si>
  <si>
    <t>賞与</t>
  </si>
  <si>
    <t>有形固定資産</t>
  </si>
  <si>
    <t>福利厚生費</t>
  </si>
  <si>
    <t>建物及び構築物</t>
  </si>
  <si>
    <t>賞与引当金繰入額</t>
  </si>
  <si>
    <t>減価償却累計額</t>
  </si>
  <si>
    <t>役員賞与引当金繰入額</t>
  </si>
  <si>
    <t>建物及び構築物（純額）</t>
  </si>
  <si>
    <t>退職給付費用</t>
  </si>
  <si>
    <t>機械装置及び運搬具</t>
  </si>
  <si>
    <t>消耗品費</t>
  </si>
  <si>
    <t>水道光熱費</t>
  </si>
  <si>
    <t>機械装置及び運搬具（純額）</t>
  </si>
  <si>
    <t>租税公課</t>
  </si>
  <si>
    <t>土地</t>
  </si>
  <si>
    <t>事業税</t>
  </si>
  <si>
    <t>リース資産</t>
  </si>
  <si>
    <t>賃貸料</t>
  </si>
  <si>
    <t>減価償却費</t>
  </si>
  <si>
    <t>リース資産（純額）</t>
  </si>
  <si>
    <t>店舗管理費</t>
  </si>
  <si>
    <t>建設仮勘定</t>
  </si>
  <si>
    <t>その他</t>
  </si>
  <si>
    <t>その他</t>
  </si>
  <si>
    <t>販売費及び一般管理費合計</t>
  </si>
  <si>
    <t>営業利益</t>
  </si>
  <si>
    <t>その他（純額）</t>
  </si>
  <si>
    <t>営業外収益</t>
  </si>
  <si>
    <t>有形固定資産合計</t>
  </si>
  <si>
    <t>受取利息</t>
  </si>
  <si>
    <t>無形固定資産</t>
  </si>
  <si>
    <t>受取配当金</t>
  </si>
  <si>
    <t>借地権</t>
  </si>
  <si>
    <t>為替差益</t>
  </si>
  <si>
    <t>―</t>
  </si>
  <si>
    <t>無形固定資産合計</t>
  </si>
  <si>
    <t>営業外収益合計</t>
  </si>
  <si>
    <t>投資その他の資産</t>
  </si>
  <si>
    <t>営業外費用</t>
  </si>
  <si>
    <t>投資有価証券</t>
  </si>
  <si>
    <t>支払利息</t>
  </si>
  <si>
    <t>長期前払費用</t>
  </si>
  <si>
    <t>為替差損</t>
  </si>
  <si>
    <t>繰延税金資産</t>
  </si>
  <si>
    <t>敷金及び保証金</t>
  </si>
  <si>
    <t>営業外費用合計</t>
  </si>
  <si>
    <t>経常利益</t>
  </si>
  <si>
    <t>貸倒引当金</t>
  </si>
  <si>
    <t>特別利益</t>
  </si>
  <si>
    <t>投資その他の資産合計</t>
  </si>
  <si>
    <t>受取保険金</t>
  </si>
  <si>
    <t>固定資産合計</t>
  </si>
  <si>
    <t>受取補償金</t>
  </si>
  <si>
    <t>資産合計</t>
  </si>
  <si>
    <t>特別利益合計</t>
  </si>
  <si>
    <t>負債の部</t>
  </si>
  <si>
    <t>特別損失</t>
  </si>
  <si>
    <t>流動負債</t>
  </si>
  <si>
    <t>固定資産処分損</t>
  </si>
  <si>
    <t>支払手形及び買掛金</t>
  </si>
  <si>
    <t>減損損失</t>
  </si>
  <si>
    <t>電子記録債務</t>
  </si>
  <si>
    <t>災害による損失</t>
  </si>
  <si>
    <t>短期借入金</t>
  </si>
  <si>
    <t>特別損失合計</t>
  </si>
  <si>
    <t>1年内返済予定の長期借入金</t>
  </si>
  <si>
    <t>税金等調整前当期純利益</t>
  </si>
  <si>
    <t>未払金</t>
  </si>
  <si>
    <t>法人税、住民税及び事業税</t>
  </si>
  <si>
    <t>未払費用</t>
  </si>
  <si>
    <t>法人税等調整額</t>
  </si>
  <si>
    <t>リース債務</t>
  </si>
  <si>
    <t>法人税等合計</t>
  </si>
  <si>
    <t>未払法人税等</t>
  </si>
  <si>
    <t>当期純利益</t>
  </si>
  <si>
    <t>未払消費税等</t>
  </si>
  <si>
    <t>親会社株主に帰属する当期純利益</t>
  </si>
  <si>
    <t>賞与引当金</t>
  </si>
  <si>
    <t>役員賞与引当金</t>
  </si>
  <si>
    <t>その他の包括利益</t>
  </si>
  <si>
    <t>店舗閉鎖損失引当金</t>
  </si>
  <si>
    <t>その他有価証券評価差額金</t>
  </si>
  <si>
    <t>ポイント引当金</t>
  </si>
  <si>
    <t>繰延ヘッジ損益</t>
  </si>
  <si>
    <t>災害損失引当金</t>
  </si>
  <si>
    <t>退職給付に係る調整額</t>
  </si>
  <si>
    <t>設備関係支払手形</t>
  </si>
  <si>
    <t>その他の包括利益合計</t>
  </si>
  <si>
    <t>包括利益</t>
  </si>
  <si>
    <t>流動負債合計</t>
  </si>
  <si>
    <t>（内訳）</t>
  </si>
  <si>
    <t>固定負債</t>
  </si>
  <si>
    <t>親会社株主に係る包括利益</t>
  </si>
  <si>
    <t>長期借入金</t>
  </si>
  <si>
    <t>非支配株主に係る包括利益</t>
  </si>
  <si>
    <t>繰延税金負債</t>
  </si>
  <si>
    <t>役員退職慰労引当金</t>
  </si>
  <si>
    <t>役員退職に係る負債</t>
  </si>
  <si>
    <t>長期預り保証金</t>
  </si>
  <si>
    <t>資産除去債務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</si>
  <si>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</si>
  <si>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</si>
  <si>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</si>
  <si>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</si>
  <si>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</si>
  <si>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</si>
  <si>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</si>
  <si>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</si>
  <si>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</si>
  <si>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</si>
  <si>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その他有価証券評価差額金</t>
  </si>
  <si>
    <t>繰延ヘッジ損益</t>
  </si>
  <si>
    <t>退職給付に係る調整累計額</t>
  </si>
  <si>
    <t>その他の包括利益累計額合計</t>
  </si>
  <si>
    <t>新株予約権</t>
  </si>
  <si>
    <t>純資産合計</t>
  </si>
  <si>
    <t>負債純資産合計</t>
  </si>
  <si>
    <t>貸借対照表　1</t>
  </si>
  <si>
    <t>貸借対照表　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</si>
</sst>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/>
      <right/>
      <top style="thin">
        <color rgb="FF000000"/>
      </top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3" borderId="0" xfId="0" applyFont="1" applyFill="1" applyAlignment="1">
      <alignment horizontal="left" vertical="center" wrapText="1"/>
    </xf>
    <xf numFmtId="176" fontId="37" fillId="33" borderId="0" xfId="0" applyNumberFormat="1" applyFont="1" applyFill="1" applyAlignment="1">
      <alignment horizontal="right" vertical="center" wrapText="1"/>
    </xf>
    <xf numFmtId="177" fontId="37" fillId="33" borderId="0" xfId="0" applyNumberFormat="1" applyFont="1" applyFill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176" fontId="37" fillId="0" borderId="0" xfId="0" applyNumberFormat="1" applyFont="1" applyAlignment="1">
      <alignment horizontal="right" vertical="center" wrapText="1"/>
    </xf>
    <xf numFmtId="177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wrapText="1" indent="2"/>
    </xf>
    <xf numFmtId="176" fontId="37" fillId="33" borderId="13" xfId="0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3"/>
    </xf>
    <xf numFmtId="176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 indent="3"/>
    </xf>
    <xf numFmtId="0" fontId="37" fillId="33" borderId="0" xfId="0" applyFont="1" applyFill="1" applyAlignment="1">
      <alignment horizontal="left" vertical="center" wrapText="1" indent="2"/>
    </xf>
    <xf numFmtId="176" fontId="37" fillId="33" borderId="10" xfId="0" applyNumberFormat="1" applyFont="1" applyFill="1" applyBorder="1" applyAlignment="1">
      <alignment horizontal="right" vertical="center" wrapText="1"/>
    </xf>
    <xf numFmtId="176" fontId="37" fillId="0" borderId="13" xfId="0" applyNumberFormat="1" applyFont="1" applyBorder="1" applyAlignment="1">
      <alignment horizontal="right" vertical="center" wrapText="1"/>
    </xf>
    <xf numFmtId="176" fontId="37" fillId="33" borderId="14" xfId="0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5"/>
    </xf>
    <xf numFmtId="0" fontId="37" fillId="0" borderId="0" xfId="0" applyFont="1" applyAlignment="1">
      <alignment horizontal="left" vertical="center" wrapText="1" indent="7"/>
    </xf>
    <xf numFmtId="0" fontId="37" fillId="33" borderId="0" xfId="0" applyFont="1" applyFill="1" applyAlignment="1">
      <alignment horizontal="left" vertical="center" wrapText="1" indent="7"/>
    </xf>
    <xf numFmtId="176" fontId="37" fillId="33" borderId="15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 indent="5"/>
    </xf>
    <xf numFmtId="176" fontId="37" fillId="0" borderId="15" xfId="0" applyNumberFormat="1" applyFont="1" applyBorder="1" applyAlignment="1">
      <alignment horizontal="right" vertical="center" wrapText="1"/>
    </xf>
    <xf numFmtId="176" fontId="37" fillId="0" borderId="10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left" vertical="center" wrapText="1" indent="2"/>
    </xf>
    <xf numFmtId="0" fontId="37" fillId="33" borderId="12" xfId="0" applyFont="1" applyFill="1" applyBorder="1" applyAlignment="1">
      <alignment horizontal="left" vertical="center" wrapText="1"/>
    </xf>
    <xf numFmtId="176" fontId="37" fillId="33" borderId="16" xfId="0" applyNumberFormat="1" applyFont="1" applyFill="1" applyBorder="1" applyAlignment="1">
      <alignment horizontal="right" vertical="center" wrapText="1"/>
    </xf>
    <xf numFmtId="177" fontId="37" fillId="33" borderId="12" xfId="0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indent="3"/>
    </xf>
    <xf numFmtId="0" fontId="37" fillId="0" borderId="0" xfId="0" applyFont="1" applyAlignment="1">
      <alignment horizontal="left" vertical="center" indent="3"/>
    </xf>
    <xf numFmtId="176" fontId="37" fillId="0" borderId="16" xfId="0" applyNumberFormat="1" applyFont="1" applyBorder="1" applyAlignment="1">
      <alignment horizontal="right" vertical="center" wrapText="1"/>
    </xf>
    <xf numFmtId="176" fontId="37" fillId="33" borderId="12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176" fontId="37" fillId="33" borderId="17" xfId="0" applyNumberFormat="1" applyFont="1" applyFill="1" applyBorder="1" applyAlignment="1">
      <alignment horizontal="right" vertical="center" wrapText="1"/>
    </xf>
    <xf numFmtId="176" fontId="37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93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9.00390625" style="1" customWidth="1"/>
    <col min="2" max="2" width="26.421875" style="1" bestFit="1" customWidth="1"/>
    <col min="3" max="4" width="15.28125" style="1" bestFit="1" customWidth="1"/>
    <col min="5" max="5" width="7.7109375" style="43" bestFit="1" customWidth="1"/>
    <col min="6" max="6" width="9.00390625" style="1" customWidth="1"/>
    <col min="7" max="7" width="35.421875" style="1" customWidth="1"/>
    <col min="8" max="9" width="15.421875" style="1" bestFit="1" customWidth="1"/>
    <col min="10" max="10" width="9.00390625" style="1" customWidth="1"/>
    <col min="11" max="11" width="35.421875" style="1" customWidth="1"/>
    <col min="12" max="13" width="15.421875" style="1" customWidth="1"/>
    <col min="14" max="16384" width="9.00390625" style="1" customWidth="1"/>
  </cols>
  <sheetData>
    <row r="3" spans="2:13" ht="20.25" thickBot="1">
      <c r="B3" s="47" t="s">
        <v>0</v>
      </c>
      <c r="D3" s="2" t="s">
        <v>1</v>
      </c>
      <c r="E3" s="2"/>
      <c r="G3" s="47" t="s">
        <v>150</v>
      </c>
      <c r="I3" s="2" t="s">
        <v>1</v>
      </c>
      <c r="K3" s="47" t="s">
        <v>151</v>
      </c>
      <c r="M3" s="2" t="s">
        <v>1</v>
      </c>
    </row>
    <row r="4" spans="2:13" ht="15" customHeight="1" thickTop="1">
      <c r="B4" s="3"/>
      <c r="C4" s="4" t="s">
        <v>2</v>
      </c>
      <c r="D4" s="4" t="s">
        <v>3</v>
      </c>
      <c r="E4" s="5" t="s">
        <v>4</v>
      </c>
      <c r="G4" s="6"/>
      <c r="H4" s="4" t="s">
        <v>5</v>
      </c>
      <c r="I4" s="4" t="s">
        <v>6</v>
      </c>
      <c r="K4" s="6"/>
      <c r="L4" s="4" t="s">
        <v>5</v>
      </c>
      <c r="M4" s="4" t="s">
        <v>6</v>
      </c>
    </row>
    <row r="5" spans="2:13" ht="39.75" customHeight="1">
      <c r="B5" s="7"/>
      <c r="C5" s="8" t="s">
        <v>7</v>
      </c>
      <c r="D5" s="8" t="s">
        <v>8</v>
      </c>
      <c r="E5" s="9"/>
      <c r="G5" s="10"/>
      <c r="H5" s="11" t="s">
        <v>9</v>
      </c>
      <c r="I5" s="11" t="s">
        <v>10</v>
      </c>
      <c r="K5" s="10"/>
      <c r="L5" s="11" t="s">
        <v>9</v>
      </c>
      <c r="M5" s="11" t="s">
        <v>10</v>
      </c>
    </row>
    <row r="6" spans="2:13" ht="14.25" customHeight="1">
      <c r="B6" s="12" t="s">
        <v>11</v>
      </c>
      <c r="C6" s="13">
        <v>330711</v>
      </c>
      <c r="D6" s="13">
        <v>335107</v>
      </c>
      <c r="E6" s="14">
        <f>D6/C6*100</f>
        <v>101.32925726691886</v>
      </c>
      <c r="G6" s="12" t="s">
        <v>12</v>
      </c>
      <c r="H6" s="13"/>
      <c r="I6" s="13"/>
      <c r="K6" s="15" t="s">
        <v>88</v>
      </c>
      <c r="L6" s="16"/>
      <c r="M6" s="16"/>
    </row>
    <row r="7" spans="2:13" ht="14.25" customHeight="1">
      <c r="B7" s="15" t="s">
        <v>13</v>
      </c>
      <c r="C7" s="16">
        <v>225678</v>
      </c>
      <c r="D7" s="16">
        <v>227753</v>
      </c>
      <c r="E7" s="17">
        <f aca="true" t="shared" si="0" ref="E7:E67">D7/C7*100</f>
        <v>100.91945160804332</v>
      </c>
      <c r="G7" s="18" t="s">
        <v>14</v>
      </c>
      <c r="H7" s="16"/>
      <c r="I7" s="16"/>
      <c r="K7" s="23" t="s">
        <v>90</v>
      </c>
      <c r="L7" s="13"/>
      <c r="M7" s="13"/>
    </row>
    <row r="8" spans="2:13" ht="14.25" customHeight="1">
      <c r="B8" s="12" t="s">
        <v>15</v>
      </c>
      <c r="C8" s="19">
        <v>105032</v>
      </c>
      <c r="D8" s="19">
        <v>107353</v>
      </c>
      <c r="E8" s="14">
        <f t="shared" si="0"/>
        <v>102.20980272678804</v>
      </c>
      <c r="G8" s="20" t="s">
        <v>16</v>
      </c>
      <c r="H8" s="13">
        <v>7124</v>
      </c>
      <c r="I8" s="13">
        <v>4004</v>
      </c>
      <c r="K8" s="22" t="s">
        <v>92</v>
      </c>
      <c r="L8" s="16">
        <v>27026</v>
      </c>
      <c r="M8" s="16">
        <v>25762</v>
      </c>
    </row>
    <row r="9" spans="2:13" ht="14.25" customHeight="1">
      <c r="B9" s="15" t="s">
        <v>17</v>
      </c>
      <c r="C9" s="21"/>
      <c r="D9" s="21"/>
      <c r="E9" s="17"/>
      <c r="G9" s="22" t="s">
        <v>18</v>
      </c>
      <c r="H9" s="16">
        <v>16078</v>
      </c>
      <c r="I9" s="16">
        <v>17698</v>
      </c>
      <c r="K9" s="20" t="s">
        <v>94</v>
      </c>
      <c r="L9" s="13">
        <v>23403</v>
      </c>
      <c r="M9" s="13">
        <v>25863</v>
      </c>
    </row>
    <row r="10" spans="2:13" ht="14.25" customHeight="1">
      <c r="B10" s="23" t="s">
        <v>19</v>
      </c>
      <c r="C10" s="24">
        <v>11244</v>
      </c>
      <c r="D10" s="24">
        <v>11755</v>
      </c>
      <c r="E10" s="14">
        <f t="shared" si="0"/>
        <v>104.54464603344005</v>
      </c>
      <c r="G10" s="20" t="s">
        <v>20</v>
      </c>
      <c r="H10" s="13">
        <v>107941</v>
      </c>
      <c r="I10" s="13">
        <v>109805</v>
      </c>
      <c r="K10" s="22" t="s">
        <v>96</v>
      </c>
      <c r="L10" s="16">
        <v>200</v>
      </c>
      <c r="M10" s="16">
        <v>10000</v>
      </c>
    </row>
    <row r="11" spans="2:13" ht="14.25" customHeight="1">
      <c r="B11" s="15" t="s">
        <v>21</v>
      </c>
      <c r="C11" s="25">
        <v>116277</v>
      </c>
      <c r="D11" s="25">
        <v>119109</v>
      </c>
      <c r="E11" s="17">
        <f t="shared" si="0"/>
        <v>102.43556335302767</v>
      </c>
      <c r="G11" s="22" t="s">
        <v>22</v>
      </c>
      <c r="H11" s="16">
        <v>264</v>
      </c>
      <c r="I11" s="16">
        <v>275</v>
      </c>
      <c r="K11" s="20" t="s">
        <v>98</v>
      </c>
      <c r="L11" s="13">
        <v>17169</v>
      </c>
      <c r="M11" s="13">
        <v>12169</v>
      </c>
    </row>
    <row r="12" spans="2:13" ht="14.25" customHeight="1">
      <c r="B12" s="12" t="s">
        <v>23</v>
      </c>
      <c r="C12" s="26"/>
      <c r="D12" s="26"/>
      <c r="E12" s="14"/>
      <c r="G12" s="20" t="s">
        <v>24</v>
      </c>
      <c r="H12" s="13">
        <v>1532</v>
      </c>
      <c r="I12" s="13">
        <v>1948</v>
      </c>
      <c r="K12" s="22" t="s">
        <v>100</v>
      </c>
      <c r="L12" s="16">
        <v>9594</v>
      </c>
      <c r="M12" s="16">
        <v>8033</v>
      </c>
    </row>
    <row r="13" spans="2:13" ht="14.25" customHeight="1">
      <c r="B13" s="18" t="s">
        <v>25</v>
      </c>
      <c r="C13" s="16">
        <v>4342</v>
      </c>
      <c r="D13" s="16">
        <v>4174</v>
      </c>
      <c r="E13" s="17">
        <f t="shared" si="0"/>
        <v>96.13081529249195</v>
      </c>
      <c r="G13" s="22" t="s">
        <v>26</v>
      </c>
      <c r="H13" s="16">
        <v>4373</v>
      </c>
      <c r="I13" s="16">
        <v>4431</v>
      </c>
      <c r="K13" s="20" t="s">
        <v>102</v>
      </c>
      <c r="L13" s="13">
        <v>308</v>
      </c>
      <c r="M13" s="13">
        <v>299</v>
      </c>
    </row>
    <row r="14" spans="2:13" ht="14.25" customHeight="1">
      <c r="B14" s="23" t="s">
        <v>27</v>
      </c>
      <c r="C14" s="13">
        <v>654</v>
      </c>
      <c r="D14" s="13">
        <v>744</v>
      </c>
      <c r="E14" s="14">
        <f t="shared" si="0"/>
        <v>113.76146788990826</v>
      </c>
      <c r="G14" s="20" t="s">
        <v>28</v>
      </c>
      <c r="H14" s="13">
        <v>-242</v>
      </c>
      <c r="I14" s="13">
        <v>-357</v>
      </c>
      <c r="K14" s="22" t="s">
        <v>104</v>
      </c>
      <c r="L14" s="16">
        <v>1604</v>
      </c>
      <c r="M14" s="16">
        <v>1579</v>
      </c>
    </row>
    <row r="15" spans="2:13" ht="14.25" customHeight="1">
      <c r="B15" s="18" t="s">
        <v>29</v>
      </c>
      <c r="C15" s="16">
        <v>656</v>
      </c>
      <c r="D15" s="16">
        <v>682</v>
      </c>
      <c r="E15" s="17">
        <f t="shared" si="0"/>
        <v>103.96341463414633</v>
      </c>
      <c r="G15" s="22" t="s">
        <v>30</v>
      </c>
      <c r="H15" s="25">
        <v>138073</v>
      </c>
      <c r="I15" s="25">
        <v>137806</v>
      </c>
      <c r="K15" s="20" t="s">
        <v>106</v>
      </c>
      <c r="L15" s="13">
        <v>3589</v>
      </c>
      <c r="M15" s="13">
        <v>3736</v>
      </c>
    </row>
    <row r="16" spans="2:13" ht="14.25" customHeight="1">
      <c r="B16" s="23" t="s">
        <v>31</v>
      </c>
      <c r="C16" s="13">
        <v>33171</v>
      </c>
      <c r="D16" s="13">
        <v>34221</v>
      </c>
      <c r="E16" s="14">
        <f t="shared" si="0"/>
        <v>103.16541557384463</v>
      </c>
      <c r="G16" s="23" t="s">
        <v>32</v>
      </c>
      <c r="H16" s="13"/>
      <c r="I16" s="13"/>
      <c r="K16" s="22" t="s">
        <v>108</v>
      </c>
      <c r="L16" s="16">
        <v>998</v>
      </c>
      <c r="M16" s="16">
        <v>1741</v>
      </c>
    </row>
    <row r="17" spans="2:13" ht="14.25" customHeight="1">
      <c r="B17" s="18" t="s">
        <v>33</v>
      </c>
      <c r="C17" s="16">
        <v>1758</v>
      </c>
      <c r="D17" s="16">
        <v>1639</v>
      </c>
      <c r="E17" s="17">
        <f t="shared" si="0"/>
        <v>93.23094425483504</v>
      </c>
      <c r="G17" s="22" t="s">
        <v>34</v>
      </c>
      <c r="H17" s="16"/>
      <c r="I17" s="16"/>
      <c r="K17" s="39" t="s">
        <v>110</v>
      </c>
      <c r="L17" s="13">
        <v>1573</v>
      </c>
      <c r="M17" s="13">
        <v>1681</v>
      </c>
    </row>
    <row r="18" spans="2:13" ht="14.25" customHeight="1">
      <c r="B18" s="23" t="s">
        <v>35</v>
      </c>
      <c r="C18" s="13">
        <v>6391</v>
      </c>
      <c r="D18" s="13">
        <v>6450</v>
      </c>
      <c r="E18" s="14">
        <f t="shared" si="0"/>
        <v>100.92317321232984</v>
      </c>
      <c r="G18" s="27" t="s">
        <v>36</v>
      </c>
      <c r="H18" s="13">
        <v>222917</v>
      </c>
      <c r="I18" s="13">
        <v>233682</v>
      </c>
      <c r="K18" s="40" t="s">
        <v>111</v>
      </c>
      <c r="L18" s="16">
        <v>19</v>
      </c>
      <c r="M18" s="16">
        <v>19</v>
      </c>
    </row>
    <row r="19" spans="2:13" ht="14.25" customHeight="1">
      <c r="B19" s="18" t="s">
        <v>37</v>
      </c>
      <c r="C19" s="16">
        <v>1573</v>
      </c>
      <c r="D19" s="16">
        <v>1681</v>
      </c>
      <c r="E19" s="17">
        <f t="shared" si="0"/>
        <v>106.86586141131596</v>
      </c>
      <c r="G19" s="28" t="s">
        <v>38</v>
      </c>
      <c r="H19" s="16">
        <v>-111567</v>
      </c>
      <c r="I19" s="16">
        <v>-117851</v>
      </c>
      <c r="K19" s="20" t="s">
        <v>113</v>
      </c>
      <c r="L19" s="13">
        <v>44</v>
      </c>
      <c r="M19" s="13">
        <v>44</v>
      </c>
    </row>
    <row r="20" spans="2:13" ht="14.25" customHeight="1">
      <c r="B20" s="23" t="s">
        <v>39</v>
      </c>
      <c r="C20" s="13">
        <v>19</v>
      </c>
      <c r="D20" s="13">
        <v>19</v>
      </c>
      <c r="E20" s="14">
        <f t="shared" si="0"/>
        <v>100</v>
      </c>
      <c r="G20" s="29" t="s">
        <v>40</v>
      </c>
      <c r="H20" s="30">
        <v>111349</v>
      </c>
      <c r="I20" s="30">
        <v>115830</v>
      </c>
      <c r="K20" s="22" t="s">
        <v>115</v>
      </c>
      <c r="L20" s="16">
        <v>656</v>
      </c>
      <c r="M20" s="16">
        <v>682</v>
      </c>
    </row>
    <row r="21" spans="2:13" ht="14.25" customHeight="1">
      <c r="B21" s="18" t="s">
        <v>41</v>
      </c>
      <c r="C21" s="16">
        <v>1347</v>
      </c>
      <c r="D21" s="16">
        <v>1339</v>
      </c>
      <c r="E21" s="17">
        <f t="shared" si="0"/>
        <v>99.4060876020787</v>
      </c>
      <c r="G21" s="31" t="s">
        <v>42</v>
      </c>
      <c r="H21" s="16">
        <v>13798</v>
      </c>
      <c r="I21" s="16">
        <v>14626</v>
      </c>
      <c r="K21" s="20" t="s">
        <v>117</v>
      </c>
      <c r="L21" s="13">
        <v>9</v>
      </c>
      <c r="M21" s="13">
        <v>0</v>
      </c>
    </row>
    <row r="22" spans="2:13" ht="14.25" customHeight="1">
      <c r="B22" s="23" t="s">
        <v>43</v>
      </c>
      <c r="C22" s="13">
        <v>1068</v>
      </c>
      <c r="D22" s="13">
        <v>1029</v>
      </c>
      <c r="E22" s="14">
        <f t="shared" si="0"/>
        <v>96.34831460674157</v>
      </c>
      <c r="G22" s="29" t="s">
        <v>38</v>
      </c>
      <c r="H22" s="13">
        <v>-10626</v>
      </c>
      <c r="I22" s="13">
        <v>-11303</v>
      </c>
      <c r="K22" s="22" t="s">
        <v>119</v>
      </c>
      <c r="L22" s="16">
        <v>2883</v>
      </c>
      <c r="M22" s="16">
        <v>1011</v>
      </c>
    </row>
    <row r="23" spans="2:13" ht="14.25" customHeight="1">
      <c r="B23" s="18" t="s">
        <v>44</v>
      </c>
      <c r="C23" s="16">
        <v>4275</v>
      </c>
      <c r="D23" s="16">
        <v>4305</v>
      </c>
      <c r="E23" s="17">
        <f t="shared" si="0"/>
        <v>100.70175438596492</v>
      </c>
      <c r="G23" s="28" t="s">
        <v>45</v>
      </c>
      <c r="H23" s="32">
        <v>3172</v>
      </c>
      <c r="I23" s="32">
        <v>3323</v>
      </c>
      <c r="K23" s="20" t="s">
        <v>26</v>
      </c>
      <c r="L23" s="13">
        <v>3448</v>
      </c>
      <c r="M23" s="13">
        <v>3836</v>
      </c>
    </row>
    <row r="24" spans="2:13" ht="14.25" customHeight="1">
      <c r="B24" s="23" t="s">
        <v>46</v>
      </c>
      <c r="C24" s="13">
        <v>2718</v>
      </c>
      <c r="D24" s="13">
        <v>2831</v>
      </c>
      <c r="E24" s="14">
        <f t="shared" si="0"/>
        <v>104.15746872700515</v>
      </c>
      <c r="G24" s="27" t="s">
        <v>47</v>
      </c>
      <c r="H24" s="13">
        <v>31077</v>
      </c>
      <c r="I24" s="13">
        <v>32976</v>
      </c>
      <c r="K24" s="22" t="s">
        <v>122</v>
      </c>
      <c r="L24" s="25">
        <v>92530</v>
      </c>
      <c r="M24" s="25">
        <v>96462</v>
      </c>
    </row>
    <row r="25" spans="2:13" ht="14.25" customHeight="1">
      <c r="B25" s="18" t="s">
        <v>48</v>
      </c>
      <c r="C25" s="16">
        <v>961</v>
      </c>
      <c r="D25" s="16">
        <v>982</v>
      </c>
      <c r="E25" s="17">
        <f t="shared" si="0"/>
        <v>102.18522372528615</v>
      </c>
      <c r="G25" s="31" t="s">
        <v>49</v>
      </c>
      <c r="H25" s="16">
        <v>9813</v>
      </c>
      <c r="I25" s="16">
        <v>9602</v>
      </c>
      <c r="K25" s="23" t="s">
        <v>124</v>
      </c>
      <c r="L25" s="13"/>
      <c r="M25" s="13"/>
    </row>
    <row r="26" spans="2:13" ht="14.25" customHeight="1">
      <c r="B26" s="23" t="s">
        <v>50</v>
      </c>
      <c r="C26" s="13">
        <v>12067</v>
      </c>
      <c r="D26" s="13">
        <v>12300</v>
      </c>
      <c r="E26" s="14">
        <f t="shared" si="0"/>
        <v>101.9308858871302</v>
      </c>
      <c r="G26" s="29" t="s">
        <v>38</v>
      </c>
      <c r="H26" s="13">
        <v>-5699</v>
      </c>
      <c r="I26" s="13">
        <v>-5479</v>
      </c>
      <c r="K26" s="22" t="s">
        <v>126</v>
      </c>
      <c r="L26" s="16">
        <v>39479</v>
      </c>
      <c r="M26" s="16">
        <v>32309</v>
      </c>
    </row>
    <row r="27" spans="2:13" ht="14.25" customHeight="1">
      <c r="B27" s="18" t="s">
        <v>51</v>
      </c>
      <c r="C27" s="16">
        <v>11098</v>
      </c>
      <c r="D27" s="16">
        <v>11400</v>
      </c>
      <c r="E27" s="17">
        <f t="shared" si="0"/>
        <v>102.72121102901424</v>
      </c>
      <c r="G27" s="28" t="s">
        <v>52</v>
      </c>
      <c r="H27" s="32">
        <v>4113</v>
      </c>
      <c r="I27" s="32">
        <v>4122</v>
      </c>
      <c r="K27" s="20" t="s">
        <v>104</v>
      </c>
      <c r="L27" s="13">
        <v>3205</v>
      </c>
      <c r="M27" s="13">
        <v>3116</v>
      </c>
    </row>
    <row r="28" spans="2:13" ht="14.25" customHeight="1">
      <c r="B28" s="23" t="s">
        <v>53</v>
      </c>
      <c r="C28" s="13">
        <v>1800</v>
      </c>
      <c r="D28" s="13">
        <v>1849</v>
      </c>
      <c r="E28" s="14">
        <f t="shared" si="0"/>
        <v>102.72222222222223</v>
      </c>
      <c r="G28" s="27" t="s">
        <v>54</v>
      </c>
      <c r="H28" s="13">
        <v>3446</v>
      </c>
      <c r="I28" s="13">
        <v>2571</v>
      </c>
      <c r="K28" s="22" t="s">
        <v>128</v>
      </c>
      <c r="L28" s="16">
        <v>124</v>
      </c>
      <c r="M28" s="16">
        <v>56</v>
      </c>
    </row>
    <row r="29" spans="2:13" ht="14.25" customHeight="1">
      <c r="B29" s="18" t="s">
        <v>55</v>
      </c>
      <c r="C29" s="16">
        <v>15407</v>
      </c>
      <c r="D29" s="16">
        <v>15333</v>
      </c>
      <c r="E29" s="17">
        <f t="shared" si="0"/>
        <v>99.51969883819044</v>
      </c>
      <c r="G29" s="31" t="s">
        <v>56</v>
      </c>
      <c r="H29" s="16">
        <v>13838</v>
      </c>
      <c r="I29" s="16">
        <v>14446</v>
      </c>
      <c r="K29" s="20" t="s">
        <v>129</v>
      </c>
      <c r="L29" s="13">
        <v>124</v>
      </c>
      <c r="M29" s="13">
        <v>124</v>
      </c>
    </row>
    <row r="30" spans="2:13" ht="14.25" customHeight="1">
      <c r="B30" s="23" t="s">
        <v>57</v>
      </c>
      <c r="C30" s="30">
        <v>99313</v>
      </c>
      <c r="D30" s="30">
        <v>100986</v>
      </c>
      <c r="E30" s="14">
        <f t="shared" si="0"/>
        <v>101.68457301662421</v>
      </c>
      <c r="G30" s="29" t="s">
        <v>38</v>
      </c>
      <c r="H30" s="30">
        <v>-11958</v>
      </c>
      <c r="I30" s="30">
        <v>-12575</v>
      </c>
      <c r="K30" s="22" t="s">
        <v>130</v>
      </c>
      <c r="L30" s="16">
        <v>10950</v>
      </c>
      <c r="M30" s="16">
        <v>11503</v>
      </c>
    </row>
    <row r="31" spans="2:13" ht="14.25" customHeight="1">
      <c r="B31" s="15" t="s">
        <v>58</v>
      </c>
      <c r="C31" s="32">
        <v>16964</v>
      </c>
      <c r="D31" s="32">
        <v>18123</v>
      </c>
      <c r="E31" s="17">
        <f t="shared" si="0"/>
        <v>106.83211506720114</v>
      </c>
      <c r="G31" s="28" t="s">
        <v>59</v>
      </c>
      <c r="H31" s="16">
        <v>1879</v>
      </c>
      <c r="I31" s="16">
        <v>1870</v>
      </c>
      <c r="K31" s="20" t="s">
        <v>131</v>
      </c>
      <c r="L31" s="13">
        <v>1691</v>
      </c>
      <c r="M31" s="13">
        <v>1597</v>
      </c>
    </row>
    <row r="32" spans="2:13" ht="14.25" customHeight="1">
      <c r="B32" s="12" t="s">
        <v>60</v>
      </c>
      <c r="C32" s="13"/>
      <c r="D32" s="13"/>
      <c r="E32" s="14"/>
      <c r="G32" s="27" t="s">
        <v>61</v>
      </c>
      <c r="H32" s="19">
        <v>155038</v>
      </c>
      <c r="I32" s="19">
        <v>160694</v>
      </c>
      <c r="K32" s="22" t="s">
        <v>132</v>
      </c>
      <c r="L32" s="16">
        <v>6286</v>
      </c>
      <c r="M32" s="16">
        <v>6862</v>
      </c>
    </row>
    <row r="33" spans="2:13" ht="14.25" customHeight="1">
      <c r="B33" s="18" t="s">
        <v>62</v>
      </c>
      <c r="C33" s="16">
        <v>18</v>
      </c>
      <c r="D33" s="16">
        <v>16</v>
      </c>
      <c r="E33" s="17">
        <f t="shared" si="0"/>
        <v>88.88888888888889</v>
      </c>
      <c r="G33" s="22" t="s">
        <v>63</v>
      </c>
      <c r="H33" s="16"/>
      <c r="I33" s="16"/>
      <c r="K33" s="20" t="s">
        <v>26</v>
      </c>
      <c r="L33" s="13">
        <v>328</v>
      </c>
      <c r="M33" s="13">
        <v>433</v>
      </c>
    </row>
    <row r="34" spans="2:13" ht="14.25" customHeight="1">
      <c r="B34" s="23" t="s">
        <v>64</v>
      </c>
      <c r="C34" s="13">
        <v>166</v>
      </c>
      <c r="D34" s="13">
        <v>244</v>
      </c>
      <c r="E34" s="14">
        <f t="shared" si="0"/>
        <v>146.9879518072289</v>
      </c>
      <c r="G34" s="27" t="s">
        <v>65</v>
      </c>
      <c r="H34" s="13">
        <v>5170</v>
      </c>
      <c r="I34" s="13">
        <v>5336</v>
      </c>
      <c r="K34" s="22" t="s">
        <v>133</v>
      </c>
      <c r="L34" s="25">
        <v>62192</v>
      </c>
      <c r="M34" s="25">
        <v>56004</v>
      </c>
    </row>
    <row r="35" spans="2:13" ht="14.25" customHeight="1">
      <c r="B35" s="18" t="s">
        <v>66</v>
      </c>
      <c r="C35" s="16">
        <v>111</v>
      </c>
      <c r="D35" s="16" t="s">
        <v>67</v>
      </c>
      <c r="E35" s="17" t="s">
        <v>67</v>
      </c>
      <c r="G35" s="31" t="s">
        <v>26</v>
      </c>
      <c r="H35" s="16">
        <v>2443</v>
      </c>
      <c r="I35" s="16">
        <v>2464</v>
      </c>
      <c r="K35" s="23" t="s">
        <v>134</v>
      </c>
      <c r="L35" s="19">
        <v>154723</v>
      </c>
      <c r="M35" s="19">
        <v>152466</v>
      </c>
    </row>
    <row r="36" spans="2:13" ht="14.25" customHeight="1">
      <c r="B36" s="23" t="s">
        <v>26</v>
      </c>
      <c r="C36" s="24">
        <v>361</v>
      </c>
      <c r="D36" s="24">
        <v>288</v>
      </c>
      <c r="E36" s="14">
        <f t="shared" si="0"/>
        <v>79.77839335180056</v>
      </c>
      <c r="G36" s="27" t="s">
        <v>68</v>
      </c>
      <c r="H36" s="19">
        <v>7613</v>
      </c>
      <c r="I36" s="19">
        <v>7801</v>
      </c>
      <c r="K36" s="15" t="s">
        <v>135</v>
      </c>
      <c r="L36" s="16"/>
      <c r="M36" s="16"/>
    </row>
    <row r="37" spans="2:13" ht="14.25" customHeight="1">
      <c r="B37" s="18" t="s">
        <v>69</v>
      </c>
      <c r="C37" s="25">
        <v>658</v>
      </c>
      <c r="D37" s="25">
        <v>549</v>
      </c>
      <c r="E37" s="17">
        <f t="shared" si="0"/>
        <v>83.43465045592706</v>
      </c>
      <c r="G37" s="22" t="s">
        <v>70</v>
      </c>
      <c r="H37" s="16"/>
      <c r="I37" s="16"/>
      <c r="K37" s="23" t="s">
        <v>136</v>
      </c>
      <c r="L37" s="13"/>
      <c r="M37" s="13"/>
    </row>
    <row r="38" spans="2:13" ht="14.25" customHeight="1">
      <c r="B38" s="12" t="s">
        <v>71</v>
      </c>
      <c r="C38" s="13"/>
      <c r="D38" s="13"/>
      <c r="E38" s="14"/>
      <c r="G38" s="27" t="s">
        <v>72</v>
      </c>
      <c r="H38" s="13">
        <v>2092</v>
      </c>
      <c r="I38" s="13">
        <v>1820</v>
      </c>
      <c r="K38" s="22" t="s">
        <v>137</v>
      </c>
      <c r="L38" s="16">
        <v>18802</v>
      </c>
      <c r="M38" s="16">
        <v>18802</v>
      </c>
    </row>
    <row r="39" spans="2:13" ht="14.25" customHeight="1">
      <c r="B39" s="18" t="s">
        <v>73</v>
      </c>
      <c r="C39" s="16">
        <v>271</v>
      </c>
      <c r="D39" s="16">
        <v>217</v>
      </c>
      <c r="E39" s="17">
        <f t="shared" si="0"/>
        <v>80.07380073800738</v>
      </c>
      <c r="G39" s="31" t="s">
        <v>74</v>
      </c>
      <c r="H39" s="16">
        <v>1097</v>
      </c>
      <c r="I39" s="16">
        <v>1143</v>
      </c>
      <c r="K39" s="20" t="s">
        <v>138</v>
      </c>
      <c r="L39" s="13">
        <v>25260</v>
      </c>
      <c r="M39" s="13">
        <v>25260</v>
      </c>
    </row>
    <row r="40" spans="2:13" ht="14.25" customHeight="1">
      <c r="B40" s="23" t="s">
        <v>75</v>
      </c>
      <c r="C40" s="13" t="s">
        <v>67</v>
      </c>
      <c r="D40" s="13">
        <v>89</v>
      </c>
      <c r="E40" s="14" t="s">
        <v>67</v>
      </c>
      <c r="G40" s="27" t="s">
        <v>76</v>
      </c>
      <c r="H40" s="13">
        <v>7728</v>
      </c>
      <c r="I40" s="13">
        <v>8290</v>
      </c>
      <c r="K40" s="22" t="s">
        <v>139</v>
      </c>
      <c r="L40" s="16">
        <v>129901</v>
      </c>
      <c r="M40" s="16">
        <v>138811</v>
      </c>
    </row>
    <row r="41" spans="2:13" ht="14.25" customHeight="1">
      <c r="B41" s="18" t="s">
        <v>26</v>
      </c>
      <c r="C41" s="33">
        <v>263</v>
      </c>
      <c r="D41" s="33">
        <v>129</v>
      </c>
      <c r="E41" s="17">
        <f t="shared" si="0"/>
        <v>49.049429657794676</v>
      </c>
      <c r="G41" s="31" t="s">
        <v>77</v>
      </c>
      <c r="H41" s="16">
        <v>8505</v>
      </c>
      <c r="I41" s="16">
        <v>8379</v>
      </c>
      <c r="K41" s="20" t="s">
        <v>140</v>
      </c>
      <c r="L41" s="24">
        <v>-9126</v>
      </c>
      <c r="M41" s="24">
        <v>-9126</v>
      </c>
    </row>
    <row r="42" spans="2:13" ht="14.25" customHeight="1">
      <c r="B42" s="23" t="s">
        <v>78</v>
      </c>
      <c r="C42" s="19">
        <v>535</v>
      </c>
      <c r="D42" s="19">
        <v>436</v>
      </c>
      <c r="E42" s="14">
        <f t="shared" si="0"/>
        <v>81.49532710280374</v>
      </c>
      <c r="G42" s="27" t="s">
        <v>26</v>
      </c>
      <c r="H42" s="13">
        <v>531</v>
      </c>
      <c r="I42" s="13">
        <v>499</v>
      </c>
      <c r="K42" s="22" t="s">
        <v>141</v>
      </c>
      <c r="L42" s="25">
        <v>164838</v>
      </c>
      <c r="M42" s="25">
        <v>173747</v>
      </c>
    </row>
    <row r="43" spans="2:13" ht="14.25" customHeight="1">
      <c r="B43" s="34" t="s">
        <v>79</v>
      </c>
      <c r="C43" s="25">
        <v>17087</v>
      </c>
      <c r="D43" s="25">
        <v>18237</v>
      </c>
      <c r="E43" s="17">
        <f t="shared" si="0"/>
        <v>106.73026277286826</v>
      </c>
      <c r="G43" s="31" t="s">
        <v>80</v>
      </c>
      <c r="H43" s="16">
        <v>0</v>
      </c>
      <c r="I43" s="16">
        <v>0</v>
      </c>
      <c r="K43" s="23" t="s">
        <v>142</v>
      </c>
      <c r="L43" s="13"/>
      <c r="M43" s="13"/>
    </row>
    <row r="44" spans="2:13" ht="14.25" customHeight="1">
      <c r="B44" s="12" t="s">
        <v>81</v>
      </c>
      <c r="C44" s="13"/>
      <c r="D44" s="13"/>
      <c r="E44" s="14"/>
      <c r="G44" s="27" t="s">
        <v>82</v>
      </c>
      <c r="H44" s="19">
        <v>19955</v>
      </c>
      <c r="I44" s="19">
        <v>20133</v>
      </c>
      <c r="K44" s="22" t="s">
        <v>143</v>
      </c>
      <c r="L44" s="16">
        <v>586</v>
      </c>
      <c r="M44" s="16">
        <v>401</v>
      </c>
    </row>
    <row r="45" spans="2:13" ht="14.25" customHeight="1">
      <c r="B45" s="18" t="s">
        <v>83</v>
      </c>
      <c r="C45" s="16">
        <v>74</v>
      </c>
      <c r="D45" s="16">
        <v>691</v>
      </c>
      <c r="E45" s="17">
        <f t="shared" si="0"/>
        <v>933.7837837837839</v>
      </c>
      <c r="G45" s="22" t="s">
        <v>84</v>
      </c>
      <c r="H45" s="25">
        <v>182608</v>
      </c>
      <c r="I45" s="25">
        <v>188629</v>
      </c>
      <c r="K45" s="20" t="s">
        <v>144</v>
      </c>
      <c r="L45" s="13">
        <v>-9</v>
      </c>
      <c r="M45" s="13" t="s">
        <v>67</v>
      </c>
    </row>
    <row r="46" spans="2:13" ht="14.25" customHeight="1">
      <c r="B46" s="23" t="s">
        <v>85</v>
      </c>
      <c r="C46" s="13">
        <v>288</v>
      </c>
      <c r="D46" s="13" t="s">
        <v>67</v>
      </c>
      <c r="E46" s="14" t="s">
        <v>67</v>
      </c>
      <c r="G46" s="35" t="s">
        <v>86</v>
      </c>
      <c r="H46" s="19">
        <v>319681</v>
      </c>
      <c r="I46" s="19">
        <v>326435</v>
      </c>
      <c r="K46" s="22" t="s">
        <v>145</v>
      </c>
      <c r="L46" s="32">
        <v>-580</v>
      </c>
      <c r="M46" s="32">
        <v>-328</v>
      </c>
    </row>
    <row r="47" spans="2:13" ht="14.25" customHeight="1">
      <c r="B47" s="18" t="s">
        <v>87</v>
      </c>
      <c r="C47" s="25">
        <v>362</v>
      </c>
      <c r="D47" s="25">
        <v>691</v>
      </c>
      <c r="E47" s="17">
        <f t="shared" si="0"/>
        <v>190.88397790055248</v>
      </c>
      <c r="K47" s="20" t="s">
        <v>146</v>
      </c>
      <c r="L47" s="44">
        <v>-3</v>
      </c>
      <c r="M47" s="44">
        <v>72</v>
      </c>
    </row>
    <row r="48" spans="2:13" ht="14.25" customHeight="1">
      <c r="B48" s="12" t="s">
        <v>89</v>
      </c>
      <c r="C48" s="13"/>
      <c r="D48" s="13"/>
      <c r="E48" s="14"/>
      <c r="K48" s="18" t="s">
        <v>147</v>
      </c>
      <c r="L48" s="25">
        <v>123</v>
      </c>
      <c r="M48" s="25">
        <v>148</v>
      </c>
    </row>
    <row r="49" spans="2:13" ht="14.25" customHeight="1">
      <c r="B49" s="18" t="s">
        <v>91</v>
      </c>
      <c r="C49" s="16">
        <v>154</v>
      </c>
      <c r="D49" s="16">
        <v>152</v>
      </c>
      <c r="E49" s="17">
        <f t="shared" si="0"/>
        <v>98.7012987012987</v>
      </c>
      <c r="K49" s="23" t="s">
        <v>148</v>
      </c>
      <c r="L49" s="19">
        <v>164958</v>
      </c>
      <c r="M49" s="19">
        <v>173968</v>
      </c>
    </row>
    <row r="50" spans="2:13" ht="14.25" customHeight="1">
      <c r="B50" s="23" t="s">
        <v>93</v>
      </c>
      <c r="C50" s="13">
        <v>716</v>
      </c>
      <c r="D50" s="13">
        <v>1464</v>
      </c>
      <c r="E50" s="14">
        <f t="shared" si="0"/>
        <v>204.46927374301674</v>
      </c>
      <c r="K50" s="34" t="s">
        <v>149</v>
      </c>
      <c r="L50" s="45">
        <v>319681</v>
      </c>
      <c r="M50" s="45">
        <v>326435</v>
      </c>
    </row>
    <row r="51" spans="2:5" ht="14.25" customHeight="1">
      <c r="B51" s="18" t="s">
        <v>95</v>
      </c>
      <c r="C51" s="16">
        <v>73</v>
      </c>
      <c r="D51" s="16">
        <v>773</v>
      </c>
      <c r="E51" s="17">
        <f t="shared" si="0"/>
        <v>1058.9041095890411</v>
      </c>
    </row>
    <row r="52" spans="2:5" ht="14.25" customHeight="1">
      <c r="B52" s="23" t="s">
        <v>97</v>
      </c>
      <c r="C52" s="19">
        <v>943</v>
      </c>
      <c r="D52" s="19">
        <v>2390</v>
      </c>
      <c r="E52" s="14">
        <f t="shared" si="0"/>
        <v>253.44644750795334</v>
      </c>
    </row>
    <row r="53" spans="2:5" ht="14.25" customHeight="1">
      <c r="B53" s="15" t="s">
        <v>99</v>
      </c>
      <c r="C53" s="25">
        <v>16506</v>
      </c>
      <c r="D53" s="25">
        <v>16537</v>
      </c>
      <c r="E53" s="17">
        <f t="shared" si="0"/>
        <v>100.18781049315399</v>
      </c>
    </row>
    <row r="54" spans="2:5" ht="14.25" customHeight="1">
      <c r="B54" s="12" t="s">
        <v>101</v>
      </c>
      <c r="C54" s="13">
        <v>5872</v>
      </c>
      <c r="D54" s="13">
        <v>6254</v>
      </c>
      <c r="E54" s="14">
        <f t="shared" si="0"/>
        <v>106.50544959128065</v>
      </c>
    </row>
    <row r="55" spans="2:5" ht="14.25" customHeight="1">
      <c r="B55" s="15" t="s">
        <v>103</v>
      </c>
      <c r="C55" s="16">
        <v>-273</v>
      </c>
      <c r="D55" s="16">
        <v>-652</v>
      </c>
      <c r="E55" s="17">
        <f t="shared" si="0"/>
        <v>238.82783882783883</v>
      </c>
    </row>
    <row r="56" spans="2:5" ht="14.25" customHeight="1">
      <c r="B56" s="12" t="s">
        <v>105</v>
      </c>
      <c r="C56" s="19">
        <v>5598</v>
      </c>
      <c r="D56" s="19">
        <v>5602</v>
      </c>
      <c r="E56" s="14">
        <f t="shared" si="0"/>
        <v>100.0714540907467</v>
      </c>
    </row>
    <row r="57" spans="2:11" ht="14.25" customHeight="1">
      <c r="B57" s="15" t="s">
        <v>107</v>
      </c>
      <c r="C57" s="25">
        <v>10907</v>
      </c>
      <c r="D57" s="25">
        <v>10935</v>
      </c>
      <c r="E57" s="17">
        <f t="shared" si="0"/>
        <v>100.25671587054185</v>
      </c>
      <c r="K57" s="22"/>
    </row>
    <row r="58" spans="2:5" ht="14.25" customHeight="1">
      <c r="B58" s="36" t="s">
        <v>109</v>
      </c>
      <c r="C58" s="37">
        <v>10907</v>
      </c>
      <c r="D58" s="37">
        <v>10935</v>
      </c>
      <c r="E58" s="38">
        <f t="shared" si="0"/>
        <v>100.25671587054185</v>
      </c>
    </row>
    <row r="59" spans="2:5" ht="14.25" customHeight="1">
      <c r="B59" s="15" t="s">
        <v>107</v>
      </c>
      <c r="C59" s="16">
        <v>10907</v>
      </c>
      <c r="D59" s="16">
        <v>10935</v>
      </c>
      <c r="E59" s="17">
        <f t="shared" si="0"/>
        <v>100.25671587054185</v>
      </c>
    </row>
    <row r="60" spans="2:5" ht="14.25" customHeight="1">
      <c r="B60" s="12" t="s">
        <v>112</v>
      </c>
      <c r="C60" s="13"/>
      <c r="D60" s="13"/>
      <c r="E60" s="14"/>
    </row>
    <row r="61" spans="2:5" ht="14.25" customHeight="1">
      <c r="B61" s="18" t="s">
        <v>114</v>
      </c>
      <c r="C61" s="16">
        <v>423</v>
      </c>
      <c r="D61" s="16">
        <v>-185</v>
      </c>
      <c r="E61" s="17">
        <f t="shared" si="0"/>
        <v>-43.73522458628842</v>
      </c>
    </row>
    <row r="62" spans="2:5" ht="14.25" customHeight="1">
      <c r="B62" s="23" t="s">
        <v>116</v>
      </c>
      <c r="C62" s="13">
        <v>44</v>
      </c>
      <c r="D62" s="13">
        <v>9</v>
      </c>
      <c r="E62" s="14">
        <f t="shared" si="0"/>
        <v>20.454545454545457</v>
      </c>
    </row>
    <row r="63" spans="2:5" ht="14.25" customHeight="1">
      <c r="B63" s="18" t="s">
        <v>118</v>
      </c>
      <c r="C63" s="16">
        <v>242</v>
      </c>
      <c r="D63" s="16">
        <v>252</v>
      </c>
      <c r="E63" s="17">
        <f t="shared" si="0"/>
        <v>104.13223140495869</v>
      </c>
    </row>
    <row r="64" spans="2:5" ht="14.25" customHeight="1">
      <c r="B64" s="23" t="s">
        <v>120</v>
      </c>
      <c r="C64" s="19">
        <v>710</v>
      </c>
      <c r="D64" s="19">
        <v>75</v>
      </c>
      <c r="E64" s="14">
        <f t="shared" si="0"/>
        <v>10.56338028169014</v>
      </c>
    </row>
    <row r="65" spans="2:5" ht="14.25" customHeight="1">
      <c r="B65" s="15" t="s">
        <v>121</v>
      </c>
      <c r="C65" s="41">
        <v>11618</v>
      </c>
      <c r="D65" s="41">
        <v>11011</v>
      </c>
      <c r="E65" s="17">
        <f t="shared" si="0"/>
        <v>94.77534859700465</v>
      </c>
    </row>
    <row r="66" spans="2:5" ht="14.25" customHeight="1">
      <c r="B66" s="12" t="s">
        <v>123</v>
      </c>
      <c r="C66" s="13"/>
      <c r="D66" s="13"/>
      <c r="E66" s="14"/>
    </row>
    <row r="67" spans="2:5" ht="14.25" customHeight="1">
      <c r="B67" s="18" t="s">
        <v>125</v>
      </c>
      <c r="C67" s="16">
        <v>11618</v>
      </c>
      <c r="D67" s="16">
        <v>11011</v>
      </c>
      <c r="E67" s="17">
        <f t="shared" si="0"/>
        <v>94.77534859700465</v>
      </c>
    </row>
    <row r="68" spans="2:5" ht="14.25" customHeight="1">
      <c r="B68" s="35" t="s">
        <v>127</v>
      </c>
      <c r="C68" s="42" t="s">
        <v>67</v>
      </c>
      <c r="D68" s="42" t="s">
        <v>67</v>
      </c>
      <c r="E68" s="38" t="s">
        <v>67</v>
      </c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>
      <c r="G93" s="46"/>
    </row>
    <row r="94" ht="14.25" customHeight="1"/>
    <row r="95" ht="14.25" customHeight="1"/>
    <row r="96" ht="14.25" customHeight="1"/>
    <row r="97" ht="14.25" customHeight="1"/>
  </sheetData>
  <sheetProtection/>
  <mergeCells count="3">
    <mergeCell ref="E4:E5"/>
    <mergeCell ref="G4:G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2019-06-06T05:11:13Z</dcterms:created>
  <dcterms:modified xsi:type="dcterms:W3CDTF">2019-06-06T05:12:37Z</dcterms:modified>
  <cp:category/>
  <cp:version/>
  <cp:contentType/>
  <cp:contentStatus/>
</cp:coreProperties>
</file>