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良品計画" sheetId="1" r:id="rId1"/>
  </sheets>
  <definedNames/>
  <calcPr fullCalcOnLoad="1"/>
</workbook>
</file>

<file path=xl/sharedStrings.xml><?xml version="1.0" encoding="utf-8"?>
<sst xmlns="http://schemas.openxmlformats.org/spreadsheetml/2006/main" count="167" uniqueCount="139">
  <si>
    <t>良品計画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</si>
  <si>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</si>
  <si>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</si>
  <si>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</si>
  <si>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</si>
  <si>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</si>
  <si>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</si>
  <si>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</si>
  <si>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</si>
  <si>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</si>
  <si>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</si>
  <si>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売上高</t>
  </si>
  <si>
    <t>資産の部</t>
  </si>
  <si>
    <t>売上原価</t>
  </si>
  <si>
    <t>流動資産</t>
  </si>
  <si>
    <t>売上総利益</t>
  </si>
  <si>
    <t>現金及び預金</t>
  </si>
  <si>
    <t>営業収入</t>
  </si>
  <si>
    <t>受取手形及び売掛金</t>
  </si>
  <si>
    <t>営業総利益</t>
  </si>
  <si>
    <t>商品</t>
  </si>
  <si>
    <t>販売費及び一般管理費</t>
  </si>
  <si>
    <t>仕掛品</t>
  </si>
  <si>
    <t>広告宣伝費</t>
  </si>
  <si>
    <t>貯蔵品</t>
  </si>
  <si>
    <t>配送及び運搬費</t>
  </si>
  <si>
    <t>繰延税金資産</t>
  </si>
  <si>
    <t>従業員給料及び賞与</t>
  </si>
  <si>
    <t>未収入金</t>
  </si>
  <si>
    <t>役員賞与引当金繰入額</t>
  </si>
  <si>
    <t>その他</t>
  </si>
  <si>
    <t>借地借家料</t>
  </si>
  <si>
    <t>貸倒引当金</t>
  </si>
  <si>
    <t>減価償却費</t>
  </si>
  <si>
    <t>流動資産合計</t>
  </si>
  <si>
    <t>ポイント引当金繰入額</t>
  </si>
  <si>
    <t>固定資産</t>
  </si>
  <si>
    <t>有形固定資産</t>
  </si>
  <si>
    <t>販売費及び一般管理費合計</t>
  </si>
  <si>
    <t>建物及び構築物</t>
  </si>
  <si>
    <t>営業利益</t>
  </si>
  <si>
    <t>減価償却累計額</t>
  </si>
  <si>
    <t>営業外収益</t>
  </si>
  <si>
    <t>建物及び構築物（純額）</t>
  </si>
  <si>
    <t>受取利息</t>
  </si>
  <si>
    <t>機械装置及び運搬具</t>
  </si>
  <si>
    <t>受取配当金</t>
  </si>
  <si>
    <t>協賛金収入</t>
  </si>
  <si>
    <t>機械装置及び運搬具（純額）</t>
  </si>
  <si>
    <t>補助金収入</t>
  </si>
  <si>
    <t>工具、器具及び備品</t>
  </si>
  <si>
    <t>受取賃貸料</t>
  </si>
  <si>
    <t>貸倒引当金戻入額</t>
  </si>
  <si>
    <t>工具、器具及び備品（純額）</t>
  </si>
  <si>
    <t>持分法による投資利益</t>
  </si>
  <si>
    <t>土地</t>
  </si>
  <si>
    <t>リース資産</t>
  </si>
  <si>
    <t>営業外収益合計</t>
  </si>
  <si>
    <t>営業外費用</t>
  </si>
  <si>
    <t>リース資産（純額）</t>
  </si>
  <si>
    <t>支払利息</t>
  </si>
  <si>
    <t>建設仮勘定</t>
  </si>
  <si>
    <t>支払手数料</t>
  </si>
  <si>
    <t>有形固定資産合計</t>
  </si>
  <si>
    <t>為替差損</t>
  </si>
  <si>
    <t>無形固定資産</t>
  </si>
  <si>
    <t>のれん</t>
  </si>
  <si>
    <t>営業外費用合計</t>
  </si>
  <si>
    <t>経常利益</t>
  </si>
  <si>
    <t>無形固定資産合計</t>
  </si>
  <si>
    <t>特別利益</t>
  </si>
  <si>
    <t>投資その他の資産</t>
  </si>
  <si>
    <t>投資有価証券売却益</t>
  </si>
  <si>
    <t>―</t>
  </si>
  <si>
    <t>投資有価証券</t>
  </si>
  <si>
    <t>固定資産売却益</t>
  </si>
  <si>
    <t>特別利益合計</t>
  </si>
  <si>
    <t>敷金及び保証金</t>
  </si>
  <si>
    <t>特別損失</t>
  </si>
  <si>
    <t>減損損失</t>
  </si>
  <si>
    <t>固定資産除却損</t>
  </si>
  <si>
    <t>投資その他の資産合計</t>
  </si>
  <si>
    <t>解約違約金</t>
  </si>
  <si>
    <t>固定資産合計</t>
  </si>
  <si>
    <t>資産合計</t>
  </si>
  <si>
    <t>特別損失合計</t>
  </si>
  <si>
    <t>負債の部</t>
  </si>
  <si>
    <t>税金等調整前当期純利益</t>
  </si>
  <si>
    <t>流動負債</t>
  </si>
  <si>
    <t>法人税、住民税及び事業税</t>
  </si>
  <si>
    <t>買掛金</t>
  </si>
  <si>
    <t>過年度法人税等</t>
  </si>
  <si>
    <t>短期借入金</t>
  </si>
  <si>
    <t>法人税等調整額</t>
  </si>
  <si>
    <t>1年内返済予定の長期借入金</t>
  </si>
  <si>
    <t>―</t>
  </si>
  <si>
    <t>法人税等合計</t>
  </si>
  <si>
    <t>未払金</t>
  </si>
  <si>
    <t>当期純利益</t>
  </si>
  <si>
    <t>未払費用</t>
  </si>
  <si>
    <t>非支配株主に帰属する当期純利益</t>
  </si>
  <si>
    <t>未払法人税等</t>
  </si>
  <si>
    <t>親会社株主に帰属する当期純利益</t>
  </si>
  <si>
    <t>賞与引当金</t>
  </si>
  <si>
    <t>役員賞与引当金</t>
  </si>
  <si>
    <t>その他の包括利益</t>
  </si>
  <si>
    <t>返品調整引当金</t>
  </si>
  <si>
    <t>その他有価証券評価差額金</t>
  </si>
  <si>
    <t>ポイント引当金</t>
  </si>
  <si>
    <t>繰延ヘッジ損益</t>
  </si>
  <si>
    <t>為替換算調整勘定</t>
  </si>
  <si>
    <t>流動負債合計</t>
  </si>
  <si>
    <t>持分法適用会社に対する持分相当額</t>
  </si>
  <si>
    <t>固定負債</t>
  </si>
  <si>
    <t>その他の包括利益合計</t>
  </si>
  <si>
    <t>長期借入金</t>
  </si>
  <si>
    <t>包括利益</t>
  </si>
  <si>
    <t>繰延税金負債</t>
  </si>
  <si>
    <t>（内訳）</t>
  </si>
  <si>
    <t>役員退職慰労引当金</t>
  </si>
  <si>
    <t>親会社株主に係る包括利益</t>
  </si>
  <si>
    <t>非支配株主に係る包括利益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</si>
  <si>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</si>
  <si>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</si>
  <si>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</si>
  <si>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</si>
  <si>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</si>
  <si>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</si>
  <si>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</si>
  <si>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</si>
  <si>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</si>
  <si>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</si>
  <si>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その他の包括利益累計額合計</t>
  </si>
  <si>
    <t>新株予約権</t>
  </si>
  <si>
    <t>非支配株主持分</t>
  </si>
  <si>
    <t>純資産合計</t>
  </si>
  <si>
    <t>負債純資産合計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</si>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</sst>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E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7" fontId="37" fillId="34" borderId="13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0" xfId="0" applyNumberFormat="1" applyFont="1" applyAlignment="1">
      <alignment horizontal="right" vertical="center" wrapText="1"/>
    </xf>
    <xf numFmtId="177" fontId="37" fillId="35" borderId="0" xfId="0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176" fontId="37" fillId="33" borderId="14" xfId="0" applyNumberFormat="1" applyFont="1" applyFill="1" applyBorder="1" applyAlignment="1">
      <alignment horizontal="right" vertical="center" wrapText="1"/>
    </xf>
    <xf numFmtId="177" fontId="37" fillId="34" borderId="0" xfId="0" applyNumberFormat="1" applyFont="1" applyFill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3"/>
    </xf>
    <xf numFmtId="176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3"/>
    </xf>
    <xf numFmtId="0" fontId="37" fillId="33" borderId="0" xfId="0" applyFont="1" applyFill="1" applyAlignment="1">
      <alignment horizontal="left" vertical="center" wrapText="1" indent="2"/>
    </xf>
    <xf numFmtId="177" fontId="37" fillId="0" borderId="0" xfId="0" applyNumberFormat="1" applyFont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5"/>
    </xf>
    <xf numFmtId="0" fontId="37" fillId="33" borderId="0" xfId="0" applyFont="1" applyFill="1" applyAlignment="1">
      <alignment horizontal="left" vertical="center" wrapText="1" indent="6"/>
    </xf>
    <xf numFmtId="0" fontId="37" fillId="0" borderId="0" xfId="0" applyFont="1" applyAlignment="1">
      <alignment horizontal="left" vertical="center" wrapText="1" indent="5"/>
    </xf>
    <xf numFmtId="0" fontId="37" fillId="34" borderId="0" xfId="0" applyFont="1" applyFill="1" applyAlignment="1">
      <alignment horizontal="left" vertical="center" wrapText="1" indent="2"/>
    </xf>
    <xf numFmtId="176" fontId="37" fillId="34" borderId="0" xfId="0" applyNumberFormat="1" applyFont="1" applyFill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76" fontId="37" fillId="34" borderId="14" xfId="0" applyNumberFormat="1" applyFont="1" applyFill="1" applyBorder="1" applyAlignment="1">
      <alignment horizontal="right" vertical="center" wrapText="1"/>
    </xf>
    <xf numFmtId="0" fontId="37" fillId="34" borderId="0" xfId="0" applyFont="1" applyFill="1" applyAlignment="1">
      <alignment horizontal="left" vertical="center" wrapText="1"/>
    </xf>
    <xf numFmtId="0" fontId="37" fillId="34" borderId="12" xfId="0" applyFont="1" applyFill="1" applyBorder="1" applyAlignment="1">
      <alignment horizontal="left" vertical="center" wrapText="1" indent="2"/>
    </xf>
    <xf numFmtId="0" fontId="37" fillId="0" borderId="0" xfId="0" applyFont="1" applyAlignment="1">
      <alignment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Fill="1" applyAlignment="1">
      <alignment horizontal="left" vertical="center" wrapText="1" indent="2"/>
    </xf>
    <xf numFmtId="176" fontId="37" fillId="0" borderId="0" xfId="0" applyNumberFormat="1" applyFont="1" applyFill="1" applyAlignment="1">
      <alignment horizontal="right" vertical="center" wrapText="1"/>
    </xf>
    <xf numFmtId="177" fontId="37" fillId="0" borderId="0" xfId="0" applyNumberFormat="1" applyFont="1" applyFill="1" applyAlignment="1">
      <alignment horizontal="right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 wrapText="1" indent="3"/>
    </xf>
    <xf numFmtId="176" fontId="37" fillId="0" borderId="14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 indent="6"/>
    </xf>
    <xf numFmtId="0" fontId="37" fillId="0" borderId="0" xfId="0" applyFont="1" applyFill="1" applyAlignment="1">
      <alignment horizontal="left" vertical="center" wrapText="1" indent="5"/>
    </xf>
    <xf numFmtId="0" fontId="37" fillId="0" borderId="12" xfId="0" applyFont="1" applyFill="1" applyBorder="1" applyAlignment="1">
      <alignment horizontal="left" vertical="center" wrapText="1" indent="2"/>
    </xf>
    <xf numFmtId="176" fontId="37" fillId="0" borderId="12" xfId="0" applyNumberFormat="1" applyFont="1" applyFill="1" applyBorder="1" applyAlignment="1">
      <alignment horizontal="right" vertical="center" wrapText="1"/>
    </xf>
    <xf numFmtId="177" fontId="37" fillId="0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4.25" customHeight="1"/>
  <cols>
    <col min="1" max="1" width="9.00390625" style="1" customWidth="1"/>
    <col min="2" max="2" width="38.421875" style="1" bestFit="1" customWidth="1"/>
    <col min="3" max="4" width="17.57421875" style="1" customWidth="1"/>
    <col min="5" max="5" width="9.28125" style="31" bestFit="1" customWidth="1"/>
    <col min="6" max="6" width="9.00390625" style="1" customWidth="1"/>
    <col min="7" max="7" width="33.7109375" style="1" bestFit="1" customWidth="1"/>
    <col min="8" max="9" width="17.421875" style="1" bestFit="1" customWidth="1"/>
    <col min="10" max="10" width="9.00390625" style="1" customWidth="1"/>
    <col min="11" max="11" width="33.7109375" style="1" customWidth="1"/>
    <col min="12" max="13" width="15.421875" style="1" customWidth="1"/>
    <col min="14" max="16384" width="9.00390625" style="1" customWidth="1"/>
  </cols>
  <sheetData>
    <row r="3" spans="2:13" ht="20.25" thickBot="1">
      <c r="B3" s="34" t="s">
        <v>0</v>
      </c>
      <c r="D3" s="2" t="s">
        <v>1</v>
      </c>
      <c r="E3" s="2"/>
      <c r="G3" s="34" t="s">
        <v>137</v>
      </c>
      <c r="I3" s="2" t="s">
        <v>1</v>
      </c>
      <c r="K3" s="34" t="s">
        <v>138</v>
      </c>
      <c r="M3" s="2" t="s">
        <v>1</v>
      </c>
    </row>
    <row r="4" spans="2:13" ht="14.25" customHeight="1" thickTop="1">
      <c r="B4" s="3"/>
      <c r="C4" s="4" t="s">
        <v>2</v>
      </c>
      <c r="D4" s="4" t="s">
        <v>3</v>
      </c>
      <c r="E4" s="35" t="s">
        <v>4</v>
      </c>
      <c r="G4" s="37"/>
      <c r="H4" s="4" t="s">
        <v>5</v>
      </c>
      <c r="I4" s="4" t="s">
        <v>6</v>
      </c>
      <c r="K4" s="37"/>
      <c r="L4" s="4" t="s">
        <v>5</v>
      </c>
      <c r="M4" s="4" t="s">
        <v>6</v>
      </c>
    </row>
    <row r="5" spans="2:13" ht="39.75" customHeight="1">
      <c r="B5" s="5"/>
      <c r="C5" s="6" t="s">
        <v>7</v>
      </c>
      <c r="D5" s="6" t="s">
        <v>8</v>
      </c>
      <c r="E5" s="36"/>
      <c r="G5" s="38"/>
      <c r="H5" s="7" t="s">
        <v>9</v>
      </c>
      <c r="I5" s="7" t="s">
        <v>10</v>
      </c>
      <c r="K5" s="38"/>
      <c r="L5" s="7" t="s">
        <v>9</v>
      </c>
      <c r="M5" s="7" t="s">
        <v>10</v>
      </c>
    </row>
    <row r="6" spans="2:13" ht="14.25" customHeight="1">
      <c r="B6" s="8" t="s">
        <v>11</v>
      </c>
      <c r="C6" s="9">
        <v>378801</v>
      </c>
      <c r="D6" s="9">
        <v>408848</v>
      </c>
      <c r="E6" s="10">
        <f aca="true" t="shared" si="0" ref="E6:E67">D6/C6*100</f>
        <v>107.9321332309049</v>
      </c>
      <c r="G6" s="8" t="s">
        <v>12</v>
      </c>
      <c r="H6" s="9"/>
      <c r="I6" s="9"/>
      <c r="K6" s="8" t="s">
        <v>86</v>
      </c>
      <c r="L6" s="9"/>
      <c r="M6" s="9"/>
    </row>
    <row r="7" spans="2:13" ht="14.25" customHeight="1">
      <c r="B7" s="11" t="s">
        <v>13</v>
      </c>
      <c r="C7" s="12">
        <v>187731</v>
      </c>
      <c r="D7" s="12">
        <v>198317</v>
      </c>
      <c r="E7" s="13">
        <f t="shared" si="0"/>
        <v>105.63891951782071</v>
      </c>
      <c r="G7" s="14" t="s">
        <v>14</v>
      </c>
      <c r="H7" s="12"/>
      <c r="I7" s="12"/>
      <c r="K7" s="14" t="s">
        <v>88</v>
      </c>
      <c r="L7" s="12"/>
      <c r="M7" s="12"/>
    </row>
    <row r="8" spans="2:13" ht="14.25" customHeight="1">
      <c r="B8" s="8" t="s">
        <v>15</v>
      </c>
      <c r="C8" s="15">
        <v>191070</v>
      </c>
      <c r="D8" s="15">
        <v>210531</v>
      </c>
      <c r="E8" s="16">
        <f t="shared" si="0"/>
        <v>110.1852724132517</v>
      </c>
      <c r="G8" s="17" t="s">
        <v>16</v>
      </c>
      <c r="H8" s="9">
        <v>50875</v>
      </c>
      <c r="I8" s="9">
        <v>55444</v>
      </c>
      <c r="K8" s="17" t="s">
        <v>90</v>
      </c>
      <c r="L8" s="9">
        <v>20172</v>
      </c>
      <c r="M8" s="9">
        <v>20724</v>
      </c>
    </row>
    <row r="9" spans="2:13" ht="14.25" customHeight="1">
      <c r="B9" s="11" t="s">
        <v>17</v>
      </c>
      <c r="C9" s="18">
        <v>749</v>
      </c>
      <c r="D9" s="18">
        <v>849</v>
      </c>
      <c r="E9" s="13">
        <f t="shared" si="0"/>
        <v>113.35113484646196</v>
      </c>
      <c r="G9" s="19" t="s">
        <v>18</v>
      </c>
      <c r="H9" s="12">
        <v>9128</v>
      </c>
      <c r="I9" s="12">
        <v>8920</v>
      </c>
      <c r="K9" s="19" t="s">
        <v>92</v>
      </c>
      <c r="L9" s="12">
        <v>477</v>
      </c>
      <c r="M9" s="12">
        <v>825</v>
      </c>
    </row>
    <row r="10" spans="2:13" ht="14.25" customHeight="1">
      <c r="B10" s="8" t="s">
        <v>19</v>
      </c>
      <c r="C10" s="15">
        <v>191819</v>
      </c>
      <c r="D10" s="15">
        <v>211380</v>
      </c>
      <c r="E10" s="16">
        <f t="shared" si="0"/>
        <v>110.19763422810045</v>
      </c>
      <c r="G10" s="17" t="s">
        <v>20</v>
      </c>
      <c r="H10" s="9">
        <v>74288</v>
      </c>
      <c r="I10" s="9">
        <v>88004</v>
      </c>
      <c r="K10" s="17" t="s">
        <v>94</v>
      </c>
      <c r="L10" s="9" t="s">
        <v>95</v>
      </c>
      <c r="M10" s="9">
        <v>397</v>
      </c>
    </row>
    <row r="11" spans="2:13" ht="14.25" customHeight="1">
      <c r="B11" s="11" t="s">
        <v>21</v>
      </c>
      <c r="C11" s="12"/>
      <c r="D11" s="12"/>
      <c r="E11" s="13"/>
      <c r="G11" s="19" t="s">
        <v>22</v>
      </c>
      <c r="H11" s="12">
        <v>138</v>
      </c>
      <c r="I11" s="12">
        <v>202</v>
      </c>
      <c r="K11" s="19" t="s">
        <v>97</v>
      </c>
      <c r="L11" s="12">
        <v>6659</v>
      </c>
      <c r="M11" s="12">
        <v>8770</v>
      </c>
    </row>
    <row r="12" spans="2:13" ht="14.25" customHeight="1">
      <c r="B12" s="20" t="s">
        <v>23</v>
      </c>
      <c r="C12" s="9">
        <v>5933</v>
      </c>
      <c r="D12" s="9">
        <v>6968</v>
      </c>
      <c r="E12" s="16">
        <f t="shared" si="0"/>
        <v>117.44480026967807</v>
      </c>
      <c r="G12" s="17" t="s">
        <v>24</v>
      </c>
      <c r="H12" s="9">
        <v>46</v>
      </c>
      <c r="I12" s="9">
        <v>59</v>
      </c>
      <c r="K12" s="17" t="s">
        <v>99</v>
      </c>
      <c r="L12" s="9">
        <v>5012</v>
      </c>
      <c r="M12" s="9">
        <v>5185</v>
      </c>
    </row>
    <row r="13" spans="2:13" ht="14.25" customHeight="1">
      <c r="B13" s="14" t="s">
        <v>25</v>
      </c>
      <c r="C13" s="12">
        <v>15293</v>
      </c>
      <c r="D13" s="12">
        <v>17845</v>
      </c>
      <c r="E13" s="21">
        <f t="shared" si="0"/>
        <v>116.68737330804943</v>
      </c>
      <c r="G13" s="19" t="s">
        <v>26</v>
      </c>
      <c r="H13" s="12">
        <v>3313</v>
      </c>
      <c r="I13" s="12">
        <v>2683</v>
      </c>
      <c r="K13" s="19" t="s">
        <v>101</v>
      </c>
      <c r="L13" s="12">
        <v>9127</v>
      </c>
      <c r="M13" s="12">
        <v>11166</v>
      </c>
    </row>
    <row r="14" spans="2:13" ht="14.25" customHeight="1">
      <c r="B14" s="20" t="s">
        <v>27</v>
      </c>
      <c r="C14" s="9">
        <v>42094</v>
      </c>
      <c r="D14" s="9">
        <v>48729</v>
      </c>
      <c r="E14" s="16">
        <f t="shared" si="0"/>
        <v>115.76234142633155</v>
      </c>
      <c r="G14" s="17" t="s">
        <v>28</v>
      </c>
      <c r="H14" s="9">
        <v>9211</v>
      </c>
      <c r="I14" s="9">
        <v>10663</v>
      </c>
      <c r="K14" s="17" t="s">
        <v>103</v>
      </c>
      <c r="L14" s="9">
        <v>1064</v>
      </c>
      <c r="M14" s="9">
        <v>1439</v>
      </c>
    </row>
    <row r="15" spans="2:13" ht="14.25" customHeight="1">
      <c r="B15" s="14" t="s">
        <v>29</v>
      </c>
      <c r="C15" s="12">
        <v>80</v>
      </c>
      <c r="D15" s="12">
        <v>74</v>
      </c>
      <c r="E15" s="21">
        <f t="shared" si="0"/>
        <v>92.5</v>
      </c>
      <c r="G15" s="19" t="s">
        <v>30</v>
      </c>
      <c r="H15" s="12">
        <v>2362</v>
      </c>
      <c r="I15" s="12">
        <v>4231</v>
      </c>
      <c r="K15" s="19" t="s">
        <v>104</v>
      </c>
      <c r="L15" s="12">
        <v>80</v>
      </c>
      <c r="M15" s="12">
        <v>74</v>
      </c>
    </row>
    <row r="16" spans="2:13" ht="14.25" customHeight="1">
      <c r="B16" s="20" t="s">
        <v>31</v>
      </c>
      <c r="C16" s="9">
        <v>36406</v>
      </c>
      <c r="D16" s="9">
        <v>40657</v>
      </c>
      <c r="E16" s="16">
        <f t="shared" si="0"/>
        <v>111.67664670658684</v>
      </c>
      <c r="G16" s="17" t="s">
        <v>32</v>
      </c>
      <c r="H16" s="9">
        <v>-36</v>
      </c>
      <c r="I16" s="9">
        <v>-3</v>
      </c>
      <c r="K16" s="17" t="s">
        <v>106</v>
      </c>
      <c r="L16" s="9">
        <v>22</v>
      </c>
      <c r="M16" s="9">
        <v>46</v>
      </c>
    </row>
    <row r="17" spans="2:13" ht="14.25" customHeight="1">
      <c r="B17" s="14" t="s">
        <v>33</v>
      </c>
      <c r="C17" s="12">
        <v>8644</v>
      </c>
      <c r="D17" s="12">
        <v>9867</v>
      </c>
      <c r="E17" s="13">
        <f t="shared" si="0"/>
        <v>114.14854234150854</v>
      </c>
      <c r="G17" s="19" t="s">
        <v>34</v>
      </c>
      <c r="H17" s="18">
        <v>149329</v>
      </c>
      <c r="I17" s="18">
        <v>170206</v>
      </c>
      <c r="K17" s="19" t="s">
        <v>108</v>
      </c>
      <c r="L17" s="12">
        <v>69</v>
      </c>
      <c r="M17" s="12">
        <v>67</v>
      </c>
    </row>
    <row r="18" spans="2:13" ht="14.25" customHeight="1">
      <c r="B18" s="20" t="s">
        <v>35</v>
      </c>
      <c r="C18" s="9">
        <v>-3</v>
      </c>
      <c r="D18" s="9">
        <v>11</v>
      </c>
      <c r="E18" s="16">
        <f t="shared" si="0"/>
        <v>-366.66666666666663</v>
      </c>
      <c r="G18" s="20" t="s">
        <v>36</v>
      </c>
      <c r="H18" s="9"/>
      <c r="I18" s="9"/>
      <c r="K18" s="17" t="s">
        <v>30</v>
      </c>
      <c r="L18" s="9">
        <v>7155</v>
      </c>
      <c r="M18" s="9">
        <v>4875</v>
      </c>
    </row>
    <row r="19" spans="2:13" s="42" customFormat="1" ht="14.25" customHeight="1">
      <c r="B19" s="39" t="s">
        <v>30</v>
      </c>
      <c r="C19" s="40">
        <v>38081</v>
      </c>
      <c r="D19" s="40">
        <v>42482</v>
      </c>
      <c r="E19" s="41">
        <f t="shared" si="0"/>
        <v>111.55694440797248</v>
      </c>
      <c r="G19" s="43" t="s">
        <v>37</v>
      </c>
      <c r="H19" s="40"/>
      <c r="I19" s="40"/>
      <c r="K19" s="43" t="s">
        <v>111</v>
      </c>
      <c r="L19" s="44">
        <v>49843</v>
      </c>
      <c r="M19" s="44">
        <v>53574</v>
      </c>
    </row>
    <row r="20" spans="2:13" ht="14.25" customHeight="1">
      <c r="B20" s="25" t="s">
        <v>38</v>
      </c>
      <c r="C20" s="28">
        <v>146532</v>
      </c>
      <c r="D20" s="28">
        <v>166636</v>
      </c>
      <c r="E20" s="16">
        <f t="shared" si="0"/>
        <v>113.71987006251194</v>
      </c>
      <c r="G20" s="22" t="s">
        <v>39</v>
      </c>
      <c r="H20" s="9">
        <v>49857</v>
      </c>
      <c r="I20" s="9">
        <v>54752</v>
      </c>
      <c r="K20" s="20" t="s">
        <v>113</v>
      </c>
      <c r="L20" s="9"/>
      <c r="M20" s="9"/>
    </row>
    <row r="21" spans="2:13" s="42" customFormat="1" ht="14.25" customHeight="1">
      <c r="B21" s="45" t="s">
        <v>40</v>
      </c>
      <c r="C21" s="44">
        <v>45286</v>
      </c>
      <c r="D21" s="44">
        <v>44743</v>
      </c>
      <c r="E21" s="41">
        <f t="shared" si="0"/>
        <v>98.80095393719913</v>
      </c>
      <c r="G21" s="46" t="s">
        <v>41</v>
      </c>
      <c r="H21" s="40">
        <v>-21681</v>
      </c>
      <c r="I21" s="40">
        <v>-24331</v>
      </c>
      <c r="K21" s="43" t="s">
        <v>115</v>
      </c>
      <c r="L21" s="40">
        <v>1614</v>
      </c>
      <c r="M21" s="40">
        <v>557</v>
      </c>
    </row>
    <row r="22" spans="2:13" ht="14.25" customHeight="1">
      <c r="B22" s="29" t="s">
        <v>42</v>
      </c>
      <c r="C22" s="26"/>
      <c r="D22" s="26"/>
      <c r="E22" s="16"/>
      <c r="G22" s="23" t="s">
        <v>43</v>
      </c>
      <c r="H22" s="15">
        <v>28176</v>
      </c>
      <c r="I22" s="15">
        <v>30421</v>
      </c>
      <c r="K22" s="17" t="s">
        <v>117</v>
      </c>
      <c r="L22" s="9">
        <v>5787</v>
      </c>
      <c r="M22" s="9">
        <v>5262</v>
      </c>
    </row>
    <row r="23" spans="2:13" s="42" customFormat="1" ht="14.25" customHeight="1">
      <c r="B23" s="39" t="s">
        <v>44</v>
      </c>
      <c r="C23" s="40">
        <v>381</v>
      </c>
      <c r="D23" s="40">
        <v>587</v>
      </c>
      <c r="E23" s="41">
        <f t="shared" si="0"/>
        <v>154.0682414698163</v>
      </c>
      <c r="G23" s="47" t="s">
        <v>45</v>
      </c>
      <c r="H23" s="40">
        <v>4313</v>
      </c>
      <c r="I23" s="40">
        <v>4461</v>
      </c>
      <c r="K23" s="43" t="s">
        <v>119</v>
      </c>
      <c r="L23" s="40">
        <v>36</v>
      </c>
      <c r="M23" s="40">
        <v>39</v>
      </c>
    </row>
    <row r="24" spans="2:13" ht="14.25" customHeight="1">
      <c r="B24" s="25" t="s">
        <v>46</v>
      </c>
      <c r="C24" s="26">
        <v>196</v>
      </c>
      <c r="D24" s="26">
        <v>197</v>
      </c>
      <c r="E24" s="16">
        <f t="shared" si="0"/>
        <v>100.51020408163265</v>
      </c>
      <c r="G24" s="23" t="s">
        <v>41</v>
      </c>
      <c r="H24" s="9">
        <v>-1854</v>
      </c>
      <c r="I24" s="9">
        <v>-2246</v>
      </c>
      <c r="K24" s="17" t="s">
        <v>30</v>
      </c>
      <c r="L24" s="9">
        <v>6604</v>
      </c>
      <c r="M24" s="9">
        <v>5452</v>
      </c>
    </row>
    <row r="25" spans="2:13" s="42" customFormat="1" ht="14.25" customHeight="1">
      <c r="B25" s="39" t="s">
        <v>47</v>
      </c>
      <c r="C25" s="40">
        <v>84</v>
      </c>
      <c r="D25" s="40">
        <v>67</v>
      </c>
      <c r="E25" s="41">
        <f t="shared" si="0"/>
        <v>79.76190476190477</v>
      </c>
      <c r="G25" s="46" t="s">
        <v>48</v>
      </c>
      <c r="H25" s="44">
        <v>2459</v>
      </c>
      <c r="I25" s="44">
        <v>2214</v>
      </c>
      <c r="K25" s="43" t="s">
        <v>122</v>
      </c>
      <c r="L25" s="44">
        <v>14043</v>
      </c>
      <c r="M25" s="44">
        <v>11312</v>
      </c>
    </row>
    <row r="26" spans="2:13" ht="14.25" customHeight="1">
      <c r="B26" s="25" t="s">
        <v>49</v>
      </c>
      <c r="C26" s="26">
        <v>447</v>
      </c>
      <c r="D26" s="26">
        <v>453</v>
      </c>
      <c r="E26" s="16">
        <f t="shared" si="0"/>
        <v>101.34228187919463</v>
      </c>
      <c r="G26" s="22" t="s">
        <v>50</v>
      </c>
      <c r="H26" s="9">
        <v>20255</v>
      </c>
      <c r="I26" s="9">
        <v>22223</v>
      </c>
      <c r="K26" s="20" t="s">
        <v>123</v>
      </c>
      <c r="L26" s="15">
        <v>63886</v>
      </c>
      <c r="M26" s="15">
        <v>64886</v>
      </c>
    </row>
    <row r="27" spans="2:13" s="42" customFormat="1" ht="14.25" customHeight="1">
      <c r="B27" s="39" t="s">
        <v>51</v>
      </c>
      <c r="C27" s="40">
        <v>114</v>
      </c>
      <c r="D27" s="40">
        <v>110</v>
      </c>
      <c r="E27" s="41">
        <f t="shared" si="0"/>
        <v>96.49122807017544</v>
      </c>
      <c r="G27" s="46" t="s">
        <v>41</v>
      </c>
      <c r="H27" s="40">
        <v>-12365</v>
      </c>
      <c r="I27" s="40">
        <v>-13261</v>
      </c>
      <c r="K27" s="45" t="s">
        <v>124</v>
      </c>
      <c r="L27" s="40"/>
      <c r="M27" s="40"/>
    </row>
    <row r="28" spans="2:13" ht="14.25" customHeight="1">
      <c r="B28" s="25" t="s">
        <v>52</v>
      </c>
      <c r="C28" s="26">
        <v>20</v>
      </c>
      <c r="D28" s="26">
        <v>37</v>
      </c>
      <c r="E28" s="16">
        <f t="shared" si="0"/>
        <v>185</v>
      </c>
      <c r="G28" s="23" t="s">
        <v>53</v>
      </c>
      <c r="H28" s="15">
        <v>7889</v>
      </c>
      <c r="I28" s="15">
        <v>8961</v>
      </c>
      <c r="K28" s="20" t="s">
        <v>125</v>
      </c>
      <c r="L28" s="9"/>
      <c r="M28" s="9"/>
    </row>
    <row r="29" spans="2:13" s="42" customFormat="1" ht="14.25" customHeight="1">
      <c r="B29" s="39" t="s">
        <v>54</v>
      </c>
      <c r="C29" s="40">
        <v>8</v>
      </c>
      <c r="D29" s="40">
        <v>32</v>
      </c>
      <c r="E29" s="41">
        <f t="shared" si="0"/>
        <v>400</v>
      </c>
      <c r="G29" s="47" t="s">
        <v>55</v>
      </c>
      <c r="H29" s="40">
        <v>1907</v>
      </c>
      <c r="I29" s="40">
        <v>1907</v>
      </c>
      <c r="K29" s="43" t="s">
        <v>126</v>
      </c>
      <c r="L29" s="40">
        <v>6766</v>
      </c>
      <c r="M29" s="40">
        <v>6766</v>
      </c>
    </row>
    <row r="30" spans="2:13" ht="14.25" customHeight="1">
      <c r="B30" s="25" t="s">
        <v>30</v>
      </c>
      <c r="C30" s="26">
        <v>209</v>
      </c>
      <c r="D30" s="26">
        <v>472</v>
      </c>
      <c r="E30" s="16">
        <f t="shared" si="0"/>
        <v>225.83732057416265</v>
      </c>
      <c r="G30" s="22" t="s">
        <v>56</v>
      </c>
      <c r="H30" s="9">
        <v>89</v>
      </c>
      <c r="I30" s="9">
        <v>88</v>
      </c>
      <c r="K30" s="17" t="s">
        <v>127</v>
      </c>
      <c r="L30" s="9">
        <v>10791</v>
      </c>
      <c r="M30" s="9">
        <v>10826</v>
      </c>
    </row>
    <row r="31" spans="2:13" s="42" customFormat="1" ht="14.25" customHeight="1">
      <c r="B31" s="39" t="s">
        <v>57</v>
      </c>
      <c r="C31" s="44">
        <v>1462</v>
      </c>
      <c r="D31" s="44">
        <v>1957</v>
      </c>
      <c r="E31" s="41">
        <f t="shared" si="0"/>
        <v>133.8577291381669</v>
      </c>
      <c r="G31" s="46" t="s">
        <v>41</v>
      </c>
      <c r="H31" s="40">
        <v>-13</v>
      </c>
      <c r="I31" s="40">
        <v>-20</v>
      </c>
      <c r="K31" s="43" t="s">
        <v>128</v>
      </c>
      <c r="L31" s="40">
        <v>162376</v>
      </c>
      <c r="M31" s="40">
        <v>186364</v>
      </c>
    </row>
    <row r="32" spans="2:13" ht="14.25" customHeight="1">
      <c r="B32" s="29" t="s">
        <v>58</v>
      </c>
      <c r="C32" s="26"/>
      <c r="D32" s="26"/>
      <c r="E32" s="16"/>
      <c r="G32" s="23" t="s">
        <v>59</v>
      </c>
      <c r="H32" s="15">
        <v>76</v>
      </c>
      <c r="I32" s="15">
        <v>68</v>
      </c>
      <c r="K32" s="17" t="s">
        <v>129</v>
      </c>
      <c r="L32" s="9">
        <v>-15334</v>
      </c>
      <c r="M32" s="9">
        <v>-14780</v>
      </c>
    </row>
    <row r="33" spans="2:13" s="42" customFormat="1" ht="14.25" customHeight="1">
      <c r="B33" s="39" t="s">
        <v>60</v>
      </c>
      <c r="C33" s="40">
        <v>34</v>
      </c>
      <c r="D33" s="40">
        <v>27</v>
      </c>
      <c r="E33" s="41">
        <f t="shared" si="0"/>
        <v>79.41176470588235</v>
      </c>
      <c r="G33" s="47" t="s">
        <v>61</v>
      </c>
      <c r="H33" s="44">
        <v>716</v>
      </c>
      <c r="I33" s="44">
        <v>2592</v>
      </c>
      <c r="K33" s="43" t="s">
        <v>130</v>
      </c>
      <c r="L33" s="44">
        <v>164599</v>
      </c>
      <c r="M33" s="44">
        <v>189177</v>
      </c>
    </row>
    <row r="34" spans="2:13" ht="14.25" customHeight="1">
      <c r="B34" s="25" t="s">
        <v>62</v>
      </c>
      <c r="C34" s="26">
        <v>1</v>
      </c>
      <c r="D34" s="26">
        <v>0</v>
      </c>
      <c r="E34" s="16">
        <f t="shared" si="0"/>
        <v>0</v>
      </c>
      <c r="G34" s="22" t="s">
        <v>63</v>
      </c>
      <c r="H34" s="15">
        <v>41225</v>
      </c>
      <c r="I34" s="15">
        <v>46167</v>
      </c>
      <c r="K34" s="20" t="s">
        <v>131</v>
      </c>
      <c r="L34" s="9"/>
      <c r="M34" s="9"/>
    </row>
    <row r="35" spans="2:13" s="42" customFormat="1" ht="14.25" customHeight="1">
      <c r="B35" s="39" t="s">
        <v>64</v>
      </c>
      <c r="C35" s="40">
        <v>663</v>
      </c>
      <c r="D35" s="40">
        <v>411</v>
      </c>
      <c r="E35" s="41">
        <f t="shared" si="0"/>
        <v>61.990950226244344</v>
      </c>
      <c r="G35" s="43" t="s">
        <v>65</v>
      </c>
      <c r="H35" s="40"/>
      <c r="I35" s="40"/>
      <c r="K35" s="43" t="s">
        <v>107</v>
      </c>
      <c r="L35" s="40">
        <v>4937</v>
      </c>
      <c r="M35" s="40">
        <v>1885</v>
      </c>
    </row>
    <row r="36" spans="2:13" ht="14.25" customHeight="1">
      <c r="B36" s="25" t="s">
        <v>30</v>
      </c>
      <c r="C36" s="26">
        <v>63</v>
      </c>
      <c r="D36" s="26">
        <v>68</v>
      </c>
      <c r="E36" s="16">
        <f t="shared" si="0"/>
        <v>107.93650793650794</v>
      </c>
      <c r="G36" s="22" t="s">
        <v>66</v>
      </c>
      <c r="H36" s="9">
        <v>5348</v>
      </c>
      <c r="I36" s="9">
        <v>4237</v>
      </c>
      <c r="K36" s="17" t="s">
        <v>109</v>
      </c>
      <c r="L36" s="9">
        <v>-2939</v>
      </c>
      <c r="M36" s="9">
        <v>568</v>
      </c>
    </row>
    <row r="37" spans="2:13" s="42" customFormat="1" ht="14.25" customHeight="1">
      <c r="B37" s="39" t="s">
        <v>67</v>
      </c>
      <c r="C37" s="44">
        <v>763</v>
      </c>
      <c r="D37" s="44">
        <v>840</v>
      </c>
      <c r="E37" s="41">
        <f t="shared" si="0"/>
        <v>110.09174311926606</v>
      </c>
      <c r="G37" s="47" t="s">
        <v>30</v>
      </c>
      <c r="H37" s="40">
        <v>8851</v>
      </c>
      <c r="I37" s="40">
        <v>12242</v>
      </c>
      <c r="K37" s="43" t="s">
        <v>110</v>
      </c>
      <c r="L37" s="40">
        <v>3348</v>
      </c>
      <c r="M37" s="40">
        <v>-961</v>
      </c>
    </row>
    <row r="38" spans="2:13" ht="14.25" customHeight="1">
      <c r="B38" s="29" t="s">
        <v>68</v>
      </c>
      <c r="C38" s="28">
        <v>45985</v>
      </c>
      <c r="D38" s="28">
        <v>45861</v>
      </c>
      <c r="E38" s="16">
        <f t="shared" si="0"/>
        <v>99.73034685223442</v>
      </c>
      <c r="G38" s="22" t="s">
        <v>69</v>
      </c>
      <c r="H38" s="15">
        <v>14200</v>
      </c>
      <c r="I38" s="15">
        <v>16479</v>
      </c>
      <c r="K38" s="17" t="s">
        <v>132</v>
      </c>
      <c r="L38" s="15">
        <v>5345</v>
      </c>
      <c r="M38" s="15">
        <v>1492</v>
      </c>
    </row>
    <row r="39" spans="2:13" s="42" customFormat="1" ht="14.25" customHeight="1">
      <c r="B39" s="45" t="s">
        <v>70</v>
      </c>
      <c r="C39" s="40"/>
      <c r="D39" s="40"/>
      <c r="E39" s="41"/>
      <c r="G39" s="43" t="s">
        <v>71</v>
      </c>
      <c r="H39" s="40"/>
      <c r="I39" s="40"/>
      <c r="K39" s="39" t="s">
        <v>133</v>
      </c>
      <c r="L39" s="40">
        <v>377</v>
      </c>
      <c r="M39" s="40">
        <v>390</v>
      </c>
    </row>
    <row r="40" spans="2:13" ht="14.25" customHeight="1">
      <c r="B40" s="25" t="s">
        <v>72</v>
      </c>
      <c r="C40" s="26" t="s">
        <v>73</v>
      </c>
      <c r="D40" s="26">
        <v>8634</v>
      </c>
      <c r="E40" s="16" t="s">
        <v>73</v>
      </c>
      <c r="G40" s="22" t="s">
        <v>74</v>
      </c>
      <c r="H40" s="9">
        <v>12526</v>
      </c>
      <c r="I40" s="9">
        <v>4422</v>
      </c>
      <c r="K40" s="20" t="s">
        <v>134</v>
      </c>
      <c r="L40" s="9">
        <v>4103</v>
      </c>
      <c r="M40" s="9">
        <v>4128</v>
      </c>
    </row>
    <row r="41" spans="2:13" s="42" customFormat="1" ht="14.25" customHeight="1">
      <c r="B41" s="39" t="s">
        <v>75</v>
      </c>
      <c r="C41" s="40">
        <v>16</v>
      </c>
      <c r="D41" s="40">
        <v>0</v>
      </c>
      <c r="E41" s="41">
        <f t="shared" si="0"/>
        <v>0</v>
      </c>
      <c r="G41" s="47" t="s">
        <v>26</v>
      </c>
      <c r="H41" s="40">
        <v>354</v>
      </c>
      <c r="I41" s="40">
        <v>536</v>
      </c>
      <c r="K41" s="39" t="s">
        <v>135</v>
      </c>
      <c r="L41" s="44">
        <v>174426</v>
      </c>
      <c r="M41" s="44">
        <v>195189</v>
      </c>
    </row>
    <row r="42" spans="2:13" ht="14.25" customHeight="1">
      <c r="B42" s="30" t="s">
        <v>76</v>
      </c>
      <c r="C42" s="28">
        <v>16</v>
      </c>
      <c r="D42" s="28">
        <v>8635</v>
      </c>
      <c r="E42" s="16">
        <f t="shared" si="0"/>
        <v>53968.75</v>
      </c>
      <c r="G42" s="22" t="s">
        <v>77</v>
      </c>
      <c r="H42" s="9">
        <v>17829</v>
      </c>
      <c r="I42" s="9">
        <v>18653</v>
      </c>
      <c r="K42" s="32" t="s">
        <v>136</v>
      </c>
      <c r="L42" s="15">
        <v>238313</v>
      </c>
      <c r="M42" s="15">
        <v>260075</v>
      </c>
    </row>
    <row r="43" spans="2:9" ht="14.25" customHeight="1">
      <c r="B43" s="11" t="s">
        <v>78</v>
      </c>
      <c r="C43" s="12"/>
      <c r="D43" s="12"/>
      <c r="E43" s="21"/>
      <c r="G43" s="24" t="s">
        <v>30</v>
      </c>
      <c r="H43" s="12">
        <v>2979</v>
      </c>
      <c r="I43" s="12">
        <v>3735</v>
      </c>
    </row>
    <row r="44" spans="2:9" ht="14.25" customHeight="1">
      <c r="B44" s="25" t="s">
        <v>79</v>
      </c>
      <c r="C44" s="26">
        <v>455</v>
      </c>
      <c r="D44" s="26">
        <v>291</v>
      </c>
      <c r="E44" s="16">
        <f t="shared" si="0"/>
        <v>63.95604395604395</v>
      </c>
      <c r="G44" s="22" t="s">
        <v>32</v>
      </c>
      <c r="H44" s="9">
        <v>-131</v>
      </c>
      <c r="I44" s="9">
        <v>-125</v>
      </c>
    </row>
    <row r="45" spans="2:9" ht="14.25" customHeight="1">
      <c r="B45" s="14" t="s">
        <v>80</v>
      </c>
      <c r="C45" s="12">
        <v>329</v>
      </c>
      <c r="D45" s="12">
        <v>320</v>
      </c>
      <c r="E45" s="21">
        <f t="shared" si="0"/>
        <v>97.26443768996961</v>
      </c>
      <c r="G45" s="24" t="s">
        <v>81</v>
      </c>
      <c r="H45" s="18">
        <v>33558</v>
      </c>
      <c r="I45" s="18">
        <v>27222</v>
      </c>
    </row>
    <row r="46" spans="2:9" ht="14.25" customHeight="1">
      <c r="B46" s="25" t="s">
        <v>82</v>
      </c>
      <c r="C46" s="26">
        <v>36</v>
      </c>
      <c r="D46" s="26" t="s">
        <v>73</v>
      </c>
      <c r="E46" s="16" t="s">
        <v>73</v>
      </c>
      <c r="G46" s="17" t="s">
        <v>83</v>
      </c>
      <c r="H46" s="15">
        <v>88983</v>
      </c>
      <c r="I46" s="15">
        <v>89869</v>
      </c>
    </row>
    <row r="47" spans="2:9" ht="14.25" customHeight="1">
      <c r="B47" s="14" t="s">
        <v>30</v>
      </c>
      <c r="C47" s="12">
        <v>17</v>
      </c>
      <c r="D47" s="12">
        <v>0</v>
      </c>
      <c r="E47" s="21">
        <f t="shared" si="0"/>
        <v>0</v>
      </c>
      <c r="G47" s="27" t="s">
        <v>84</v>
      </c>
      <c r="H47" s="18">
        <v>238313</v>
      </c>
      <c r="I47" s="18">
        <v>260075</v>
      </c>
    </row>
    <row r="48" spans="2:5" ht="14.25" customHeight="1">
      <c r="B48" s="25" t="s">
        <v>85</v>
      </c>
      <c r="C48" s="28">
        <v>838</v>
      </c>
      <c r="D48" s="28">
        <v>612</v>
      </c>
      <c r="E48" s="16">
        <f t="shared" si="0"/>
        <v>73.0310262529833</v>
      </c>
    </row>
    <row r="49" spans="2:5" ht="14.25" customHeight="1">
      <c r="B49" s="11" t="s">
        <v>87</v>
      </c>
      <c r="C49" s="18">
        <v>45163</v>
      </c>
      <c r="D49" s="18">
        <v>53883</v>
      </c>
      <c r="E49" s="21">
        <f t="shared" si="0"/>
        <v>119.30784048889578</v>
      </c>
    </row>
    <row r="50" spans="2:5" ht="14.25" customHeight="1">
      <c r="B50" s="29" t="s">
        <v>89</v>
      </c>
      <c r="C50" s="26">
        <v>14900</v>
      </c>
      <c r="D50" s="26">
        <v>17049</v>
      </c>
      <c r="E50" s="16">
        <f t="shared" si="0"/>
        <v>114.42281879194631</v>
      </c>
    </row>
    <row r="51" spans="2:5" s="42" customFormat="1" ht="14.25" customHeight="1">
      <c r="B51" s="45" t="s">
        <v>91</v>
      </c>
      <c r="C51" s="40" t="s">
        <v>73</v>
      </c>
      <c r="D51" s="40">
        <v>3131</v>
      </c>
      <c r="E51" s="41" t="s">
        <v>73</v>
      </c>
    </row>
    <row r="52" spans="2:5" ht="14.25" customHeight="1">
      <c r="B52" s="29" t="s">
        <v>93</v>
      </c>
      <c r="C52" s="26">
        <v>69</v>
      </c>
      <c r="D52" s="26">
        <v>-429</v>
      </c>
      <c r="E52" s="16">
        <f t="shared" si="0"/>
        <v>-621.7391304347826</v>
      </c>
    </row>
    <row r="53" spans="2:5" s="42" customFormat="1" ht="14.25" customHeight="1">
      <c r="B53" s="45" t="s">
        <v>96</v>
      </c>
      <c r="C53" s="44">
        <v>14969</v>
      </c>
      <c r="D53" s="44">
        <v>19751</v>
      </c>
      <c r="E53" s="41">
        <f t="shared" si="0"/>
        <v>131.9460217783419</v>
      </c>
    </row>
    <row r="54" spans="2:5" ht="14.25" customHeight="1">
      <c r="B54" s="29" t="s">
        <v>98</v>
      </c>
      <c r="C54" s="28">
        <v>30193</v>
      </c>
      <c r="D54" s="28">
        <v>34131</v>
      </c>
      <c r="E54" s="16">
        <f t="shared" si="0"/>
        <v>113.04275825522471</v>
      </c>
    </row>
    <row r="55" spans="2:5" s="42" customFormat="1" ht="14.25" customHeight="1">
      <c r="B55" s="45" t="s">
        <v>100</v>
      </c>
      <c r="C55" s="44">
        <v>80</v>
      </c>
      <c r="D55" s="44">
        <v>286</v>
      </c>
      <c r="E55" s="41">
        <f t="shared" si="0"/>
        <v>357.5</v>
      </c>
    </row>
    <row r="56" spans="2:5" ht="14.25" customHeight="1">
      <c r="B56" s="29" t="s">
        <v>102</v>
      </c>
      <c r="C56" s="28">
        <v>30113</v>
      </c>
      <c r="D56" s="28">
        <v>33845</v>
      </c>
      <c r="E56" s="16">
        <f t="shared" si="0"/>
        <v>112.39331850031549</v>
      </c>
    </row>
    <row r="57" spans="2:5" s="42" customFormat="1" ht="14.25" customHeight="1">
      <c r="B57" s="45" t="s">
        <v>98</v>
      </c>
      <c r="C57" s="40">
        <v>30193</v>
      </c>
      <c r="D57" s="40">
        <v>34131</v>
      </c>
      <c r="E57" s="41">
        <f t="shared" si="0"/>
        <v>113.04275825522471</v>
      </c>
    </row>
    <row r="58" spans="2:5" ht="14.25" customHeight="1">
      <c r="B58" s="29" t="s">
        <v>105</v>
      </c>
      <c r="C58" s="26"/>
      <c r="D58" s="26"/>
      <c r="E58" s="16"/>
    </row>
    <row r="59" spans="2:5" s="42" customFormat="1" ht="14.25" customHeight="1">
      <c r="B59" s="39" t="s">
        <v>107</v>
      </c>
      <c r="C59" s="40">
        <v>974</v>
      </c>
      <c r="D59" s="40">
        <v>-3051</v>
      </c>
      <c r="E59" s="41">
        <f t="shared" si="0"/>
        <v>-313.2443531827515</v>
      </c>
    </row>
    <row r="60" spans="2:5" ht="14.25" customHeight="1">
      <c r="B60" s="25" t="s">
        <v>109</v>
      </c>
      <c r="C60" s="26">
        <v>-2939</v>
      </c>
      <c r="D60" s="26">
        <v>3508</v>
      </c>
      <c r="E60" s="16">
        <f t="shared" si="0"/>
        <v>-119.36032664171488</v>
      </c>
    </row>
    <row r="61" spans="2:5" s="42" customFormat="1" ht="14.25" customHeight="1">
      <c r="B61" s="39" t="s">
        <v>110</v>
      </c>
      <c r="C61" s="40">
        <v>2075</v>
      </c>
      <c r="D61" s="40">
        <v>-4540</v>
      </c>
      <c r="E61" s="41">
        <f t="shared" si="0"/>
        <v>-218.79518072289156</v>
      </c>
    </row>
    <row r="62" spans="2:5" ht="14.25" customHeight="1">
      <c r="B62" s="25" t="s">
        <v>112</v>
      </c>
      <c r="C62" s="26">
        <v>6</v>
      </c>
      <c r="D62" s="26">
        <v>-14</v>
      </c>
      <c r="E62" s="16">
        <f t="shared" si="0"/>
        <v>-233.33333333333334</v>
      </c>
    </row>
    <row r="63" spans="2:5" s="42" customFormat="1" ht="14.25" customHeight="1">
      <c r="B63" s="39" t="s">
        <v>114</v>
      </c>
      <c r="C63" s="44">
        <v>115</v>
      </c>
      <c r="D63" s="44">
        <v>-4098</v>
      </c>
      <c r="E63" s="41">
        <f t="shared" si="0"/>
        <v>-3563.478260869565</v>
      </c>
    </row>
    <row r="64" spans="2:5" ht="14.25" customHeight="1">
      <c r="B64" s="29" t="s">
        <v>116</v>
      </c>
      <c r="C64" s="28">
        <v>30308</v>
      </c>
      <c r="D64" s="28">
        <v>30032</v>
      </c>
      <c r="E64" s="16">
        <f t="shared" si="0"/>
        <v>99.08934934670714</v>
      </c>
    </row>
    <row r="65" spans="2:5" s="42" customFormat="1" ht="14.25" customHeight="1">
      <c r="B65" s="45" t="s">
        <v>118</v>
      </c>
      <c r="C65" s="40"/>
      <c r="D65" s="40"/>
      <c r="E65" s="41"/>
    </row>
    <row r="66" spans="2:5" ht="14.25" customHeight="1">
      <c r="B66" s="25" t="s">
        <v>120</v>
      </c>
      <c r="C66" s="26">
        <v>29951</v>
      </c>
      <c r="D66" s="26">
        <v>29992</v>
      </c>
      <c r="E66" s="16">
        <f t="shared" si="0"/>
        <v>100.13689025408166</v>
      </c>
    </row>
    <row r="67" spans="2:5" s="42" customFormat="1" ht="14.25" customHeight="1">
      <c r="B67" s="48" t="s">
        <v>121</v>
      </c>
      <c r="C67" s="49">
        <v>357</v>
      </c>
      <c r="D67" s="49">
        <v>40</v>
      </c>
      <c r="E67" s="50">
        <f t="shared" si="0"/>
        <v>11.204481792717088</v>
      </c>
    </row>
    <row r="86" ht="14.25" customHeight="1">
      <c r="G86" s="33"/>
    </row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2019-06-06T05:15:04Z</dcterms:created>
  <dcterms:modified xsi:type="dcterms:W3CDTF">2019-06-06T07:37:20Z</dcterms:modified>
  <cp:category/>
  <cp:version/>
  <cp:contentType/>
  <cp:contentStatus/>
</cp:coreProperties>
</file>