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35" activeTab="0"/>
  </bookViews>
  <sheets>
    <sheet name="ニトリHD" sheetId="1" r:id="rId1"/>
  </sheets>
  <definedNames/>
  <calcPr fullCalcOnLoad="1"/>
</workbook>
</file>

<file path=xl/sharedStrings.xml><?xml version="1.0" encoding="utf-8"?>
<sst xmlns="http://schemas.openxmlformats.org/spreadsheetml/2006/main" count="175" uniqueCount="136">
  <si>
    <t>■ニトリHD　連結損益計算書</t>
  </si>
  <si>
    <t>(単位：百万円)</t>
  </si>
  <si>
    <t>前連結会計年度</t>
  </si>
  <si>
    <t>当連結会計年度</t>
  </si>
  <si>
    <t>前年比
（％）</t>
  </si>
  <si>
    <t>前事業年度</t>
  </si>
  <si>
    <t>当事業年度</t>
  </si>
  <si>
    <t>(2017年2月21日～
2018年2月20日)</t>
  </si>
  <si>
    <t>(2018年2月21日～
2019年2月20日)</t>
  </si>
  <si>
    <t>(2018年2月20日)</t>
  </si>
  <si>
    <t>(2019年2月20日)</t>
  </si>
  <si>
    <t>売上高</t>
  </si>
  <si>
    <t>資産の部</t>
  </si>
  <si>
    <t>売上原価</t>
  </si>
  <si>
    <t>流動資産</t>
  </si>
  <si>
    <t>売上総利益</t>
  </si>
  <si>
    <t>現金及び預金</t>
  </si>
  <si>
    <t>販売費及び一般管理費</t>
  </si>
  <si>
    <t>受取手形及び売掛金</t>
  </si>
  <si>
    <t>営業利益</t>
  </si>
  <si>
    <t>商品及び製品</t>
  </si>
  <si>
    <t>営業外収益</t>
  </si>
  <si>
    <t>仕掛品</t>
  </si>
  <si>
    <t>受取利息</t>
  </si>
  <si>
    <t>原材料及び貯蔵品</t>
  </si>
  <si>
    <t>受取配当金</t>
  </si>
  <si>
    <t>繰延税金資産</t>
  </si>
  <si>
    <t>為替差益</t>
  </si>
  <si>
    <t>－</t>
  </si>
  <si>
    <t>―</t>
  </si>
  <si>
    <t>その他</t>
  </si>
  <si>
    <t>自動販売機収入</t>
  </si>
  <si>
    <t>流動資産合計</t>
  </si>
  <si>
    <t>有価物売却益</t>
  </si>
  <si>
    <t>固定資産</t>
  </si>
  <si>
    <t>工事負担金収入</t>
  </si>
  <si>
    <t>有形固定資産</t>
  </si>
  <si>
    <t>持分法による投資利益</t>
  </si>
  <si>
    <t>建物及び構築物</t>
  </si>
  <si>
    <t>債務免除益</t>
  </si>
  <si>
    <t>減価償却累計額</t>
  </si>
  <si>
    <t>建物及び構築物（純額）</t>
  </si>
  <si>
    <t>営業外収益合計</t>
  </si>
  <si>
    <t>機械装置及び運搬具</t>
  </si>
  <si>
    <t>営業外費用</t>
  </si>
  <si>
    <t>支払利息</t>
  </si>
  <si>
    <t>機械装置及び運搬具（純額）</t>
  </si>
  <si>
    <t>為替差損</t>
  </si>
  <si>
    <t>工具、器具及び備品</t>
  </si>
  <si>
    <t>営業外費用合計</t>
  </si>
  <si>
    <t>工具、器具及び備品（純額）</t>
  </si>
  <si>
    <t>経常利益</t>
  </si>
  <si>
    <t>土地</t>
  </si>
  <si>
    <t>特別利益</t>
  </si>
  <si>
    <t>リース資産</t>
  </si>
  <si>
    <t>受取和解金</t>
  </si>
  <si>
    <t>固定資産売却益</t>
  </si>
  <si>
    <t>リース資産（純額）</t>
  </si>
  <si>
    <t>違約金収入</t>
  </si>
  <si>
    <t>建設仮勘定</t>
  </si>
  <si>
    <t>新株予約権戻入益</t>
  </si>
  <si>
    <t>有形固定資産合計</t>
  </si>
  <si>
    <t>関係会社株式売却益</t>
  </si>
  <si>
    <t>無形固定資産</t>
  </si>
  <si>
    <t>特別利益合計</t>
  </si>
  <si>
    <t>ソフトウエア</t>
  </si>
  <si>
    <t>特別損失</t>
  </si>
  <si>
    <t>ソフトウエア仮勘定</t>
  </si>
  <si>
    <t>災害による損失</t>
  </si>
  <si>
    <t>借地権</t>
  </si>
  <si>
    <t>持分変動損失</t>
  </si>
  <si>
    <t>固定資産除売却損</t>
  </si>
  <si>
    <t>無形固定資産合計</t>
  </si>
  <si>
    <t>退店違約金等</t>
  </si>
  <si>
    <t>投資その他の資産</t>
  </si>
  <si>
    <t>減損損失</t>
  </si>
  <si>
    <t>投資有価証券</t>
  </si>
  <si>
    <t>特別退職金</t>
  </si>
  <si>
    <t>長期貸付金</t>
  </si>
  <si>
    <t>差入保証金</t>
  </si>
  <si>
    <t>特別損失合計</t>
  </si>
  <si>
    <t>敷金</t>
  </si>
  <si>
    <t>税金等調整前当期純利益</t>
  </si>
  <si>
    <t>繰延税金資産</t>
  </si>
  <si>
    <t>法人税、住民税及び事業税</t>
  </si>
  <si>
    <t>法人税等調整額</t>
  </si>
  <si>
    <t>貸倒引当金</t>
  </si>
  <si>
    <t>法人税等合計</t>
  </si>
  <si>
    <t>投資その他の資産合計</t>
  </si>
  <si>
    <t>当期純利益</t>
  </si>
  <si>
    <t>固定資産合計</t>
  </si>
  <si>
    <t>親会社株主に帰属する当期純利益</t>
  </si>
  <si>
    <t>資産合計</t>
  </si>
  <si>
    <t>負債の部</t>
  </si>
  <si>
    <t>その他の包括利益</t>
  </si>
  <si>
    <t>流動負債</t>
  </si>
  <si>
    <t>その他有価証券評価差額金</t>
  </si>
  <si>
    <t>支払手形及び買掛金</t>
  </si>
  <si>
    <t>繰延ヘッジ損益</t>
  </si>
  <si>
    <t>短期借入金</t>
  </si>
  <si>
    <t>為替換算調整勘定</t>
  </si>
  <si>
    <t>リース債務</t>
  </si>
  <si>
    <t>退職給付に係る調整額</t>
  </si>
  <si>
    <t>未払金</t>
  </si>
  <si>
    <t>その他の包括利益合計</t>
  </si>
  <si>
    <t>未払法人税等</t>
  </si>
  <si>
    <t>包括利益</t>
  </si>
  <si>
    <t>賞与引当金</t>
  </si>
  <si>
    <t>（内訳）</t>
  </si>
  <si>
    <t>ポイント引当金</t>
  </si>
  <si>
    <t>親会社株主に係る包括利益</t>
  </si>
  <si>
    <t>株主優待費用引当金</t>
  </si>
  <si>
    <t>資産除去債務</t>
  </si>
  <si>
    <t>流動負債合計</t>
  </si>
  <si>
    <t>固定負債</t>
  </si>
  <si>
    <t>長期借入金</t>
  </si>
  <si>
    <t>役員退職慰労引当金</t>
  </si>
  <si>
    <t>退職給付に係る負債</t>
  </si>
  <si>
    <t>資産除去債務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</si>
  <si>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</si>
  <si>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</si>
  <si>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</si>
  <si>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</si>
  <si>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</si>
  <si>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</si>
  <si>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</si>
  <si>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</si>
  <si>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</si>
  <si>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</si>
  <si>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退職給付に係る調整累計額</t>
  </si>
  <si>
    <t>その他の包括利益累計額合計</t>
  </si>
  <si>
    <t>新株予約権</t>
  </si>
  <si>
    <t>純資産合計</t>
  </si>
  <si>
    <t>負債純資産合計</t>
  </si>
  <si>
    <t>貸借対照表 1</t>
  </si>
  <si>
    <t>貸借対照表 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</si>
</sst>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6"/>
      <name val="游ゴシック"/>
      <family val="3"/>
    </font>
    <font>
      <sz val="14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>
        <color rgb="FF000000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0" xfId="0" applyFont="1" applyAlignment="1">
      <alignment vertical="center" wrapText="1"/>
    </xf>
    <xf numFmtId="0" fontId="37" fillId="0" borderId="12" xfId="0" applyFont="1" applyBorder="1" applyAlignment="1">
      <alignment horizontal="right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33" borderId="13" xfId="0" applyFont="1" applyFill="1" applyBorder="1" applyAlignment="1">
      <alignment vertical="center" wrapText="1"/>
    </xf>
    <xf numFmtId="176" fontId="37" fillId="33" borderId="13" xfId="0" applyNumberFormat="1" applyFont="1" applyFill="1" applyBorder="1" applyAlignment="1">
      <alignment horizontal="right" vertical="center" wrapText="1"/>
    </xf>
    <xf numFmtId="177" fontId="37" fillId="33" borderId="0" xfId="0" applyNumberFormat="1" applyFont="1" applyFill="1" applyAlignment="1">
      <alignment horizontal="right" vertical="center" wrapText="1"/>
    </xf>
    <xf numFmtId="176" fontId="37" fillId="0" borderId="10" xfId="0" applyNumberFormat="1" applyFont="1" applyBorder="1" applyAlignment="1">
      <alignment horizontal="right" vertical="center" wrapText="1"/>
    </xf>
    <xf numFmtId="177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horizontal="left" vertical="center" wrapText="1" indent="2"/>
    </xf>
    <xf numFmtId="176" fontId="37" fillId="0" borderId="0" xfId="0" applyNumberFormat="1" applyFont="1" applyAlignment="1">
      <alignment horizontal="right" vertical="center" wrapText="1"/>
    </xf>
    <xf numFmtId="0" fontId="37" fillId="33" borderId="0" xfId="0" applyFont="1" applyFill="1" applyAlignment="1">
      <alignment vertical="center" wrapText="1"/>
    </xf>
    <xf numFmtId="176" fontId="37" fillId="33" borderId="14" xfId="0" applyNumberFormat="1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4"/>
    </xf>
    <xf numFmtId="176" fontId="37" fillId="33" borderId="0" xfId="0" applyNumberFormat="1" applyFont="1" applyFill="1" applyAlignment="1">
      <alignment horizontal="right" vertical="center" wrapText="1"/>
    </xf>
    <xf numFmtId="176" fontId="37" fillId="0" borderId="14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left" vertical="center" wrapText="1" indent="4"/>
    </xf>
    <xf numFmtId="176" fontId="37" fillId="0" borderId="13" xfId="0" applyNumberFormat="1" applyFont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2"/>
    </xf>
    <xf numFmtId="176" fontId="37" fillId="33" borderId="10" xfId="0" applyNumberFormat="1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6"/>
    </xf>
    <xf numFmtId="0" fontId="37" fillId="0" borderId="0" xfId="0" applyFont="1" applyAlignment="1">
      <alignment horizontal="left" vertical="center" wrapText="1" indent="7"/>
    </xf>
    <xf numFmtId="0" fontId="37" fillId="33" borderId="0" xfId="0" applyFont="1" applyFill="1" applyAlignment="1">
      <alignment horizontal="left" vertical="center" wrapText="1" indent="7"/>
    </xf>
    <xf numFmtId="176" fontId="37" fillId="33" borderId="15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 horizontal="left" vertical="center" wrapText="1" indent="6"/>
    </xf>
    <xf numFmtId="176" fontId="37" fillId="0" borderId="15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vertical="center" wrapText="1"/>
    </xf>
    <xf numFmtId="177" fontId="37" fillId="0" borderId="12" xfId="0" applyNumberFormat="1" applyFont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176" fontId="37" fillId="0" borderId="16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76" fontId="37" fillId="0" borderId="12" xfId="0" applyNumberFormat="1" applyFont="1" applyBorder="1" applyAlignment="1">
      <alignment horizontal="right" vertical="center" wrapText="1"/>
    </xf>
    <xf numFmtId="176" fontId="37" fillId="33" borderId="0" xfId="0" applyNumberFormat="1" applyFont="1" applyFill="1" applyAlignment="1">
      <alignment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M59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00390625" style="1" customWidth="1"/>
    <col min="2" max="2" width="26.421875" style="1" bestFit="1" customWidth="1"/>
    <col min="3" max="4" width="16.421875" style="1" bestFit="1" customWidth="1"/>
    <col min="5" max="5" width="9.28125" style="7" bestFit="1" customWidth="1"/>
    <col min="6" max="6" width="9.00390625" style="1" customWidth="1"/>
    <col min="7" max="7" width="35.421875" style="1" customWidth="1"/>
    <col min="8" max="9" width="15.421875" style="1" bestFit="1" customWidth="1"/>
    <col min="10" max="10" width="9.00390625" style="1" customWidth="1"/>
    <col min="11" max="11" width="35.421875" style="1" customWidth="1"/>
    <col min="12" max="13" width="15.421875" style="1" customWidth="1"/>
    <col min="14" max="16384" width="9.00390625" style="1" customWidth="1"/>
  </cols>
  <sheetData>
    <row r="3" spans="2:13" ht="14.25" customHeight="1" thickBot="1">
      <c r="B3" s="42" t="s">
        <v>0</v>
      </c>
      <c r="D3" s="2" t="s">
        <v>1</v>
      </c>
      <c r="E3" s="2"/>
      <c r="G3" s="42" t="s">
        <v>134</v>
      </c>
      <c r="I3" s="2" t="s">
        <v>1</v>
      </c>
      <c r="K3" s="42" t="s">
        <v>135</v>
      </c>
      <c r="M3" s="2" t="s">
        <v>1</v>
      </c>
    </row>
    <row r="4" spans="2:13" ht="14.25" customHeight="1" thickTop="1">
      <c r="B4" s="3"/>
      <c r="C4" s="4" t="s">
        <v>2</v>
      </c>
      <c r="D4" s="4" t="s">
        <v>3</v>
      </c>
      <c r="E4" s="5" t="s">
        <v>4</v>
      </c>
      <c r="G4" s="6"/>
      <c r="H4" s="4" t="s">
        <v>5</v>
      </c>
      <c r="I4" s="4" t="s">
        <v>6</v>
      </c>
      <c r="K4" s="6"/>
      <c r="L4" s="4" t="s">
        <v>5</v>
      </c>
      <c r="M4" s="4" t="s">
        <v>6</v>
      </c>
    </row>
    <row r="5" spans="2:13" ht="39.75" customHeight="1">
      <c r="B5" s="7"/>
      <c r="C5" s="8" t="s">
        <v>7</v>
      </c>
      <c r="D5" s="8" t="s">
        <v>8</v>
      </c>
      <c r="E5" s="9"/>
      <c r="G5" s="10"/>
      <c r="H5" s="11" t="s">
        <v>9</v>
      </c>
      <c r="I5" s="11" t="s">
        <v>10</v>
      </c>
      <c r="K5" s="10"/>
      <c r="L5" s="11" t="s">
        <v>9</v>
      </c>
      <c r="M5" s="11" t="s">
        <v>10</v>
      </c>
    </row>
    <row r="6" spans="2:13" ht="14.25" customHeight="1">
      <c r="B6" s="12" t="s">
        <v>11</v>
      </c>
      <c r="C6" s="13">
        <v>572060</v>
      </c>
      <c r="D6" s="13">
        <v>608131</v>
      </c>
      <c r="E6" s="14">
        <f>D6/C6*100</f>
        <v>106.3054574694962</v>
      </c>
      <c r="G6" s="12" t="s">
        <v>12</v>
      </c>
      <c r="H6" s="13"/>
      <c r="I6" s="13"/>
      <c r="K6" s="12" t="s">
        <v>93</v>
      </c>
      <c r="L6" s="13"/>
      <c r="M6" s="13"/>
    </row>
    <row r="7" spans="2:13" ht="14.25" customHeight="1">
      <c r="B7" s="7" t="s">
        <v>13</v>
      </c>
      <c r="C7" s="15">
        <v>257281</v>
      </c>
      <c r="D7" s="15">
        <v>276709</v>
      </c>
      <c r="E7" s="16">
        <f aca="true" t="shared" si="0" ref="E7:E59">D7/C7*100</f>
        <v>107.55127661972708</v>
      </c>
      <c r="G7" s="17" t="s">
        <v>14</v>
      </c>
      <c r="H7" s="18"/>
      <c r="I7" s="18"/>
      <c r="K7" s="17" t="s">
        <v>95</v>
      </c>
      <c r="L7" s="18"/>
      <c r="M7" s="18"/>
    </row>
    <row r="8" spans="2:13" ht="14.25" customHeight="1">
      <c r="B8" s="19" t="s">
        <v>15</v>
      </c>
      <c r="C8" s="20">
        <v>314778</v>
      </c>
      <c r="D8" s="20">
        <v>331421</v>
      </c>
      <c r="E8" s="14">
        <f t="shared" si="0"/>
        <v>105.2872182935275</v>
      </c>
      <c r="G8" s="21" t="s">
        <v>16</v>
      </c>
      <c r="H8" s="22">
        <v>63339</v>
      </c>
      <c r="I8" s="22">
        <v>102345</v>
      </c>
      <c r="K8" s="21" t="s">
        <v>97</v>
      </c>
      <c r="L8" s="22">
        <v>19607</v>
      </c>
      <c r="M8" s="22">
        <v>20956</v>
      </c>
    </row>
    <row r="9" spans="2:13" ht="14.25" customHeight="1">
      <c r="B9" s="7" t="s">
        <v>17</v>
      </c>
      <c r="C9" s="23">
        <v>221400</v>
      </c>
      <c r="D9" s="23">
        <v>230642</v>
      </c>
      <c r="E9" s="16">
        <f t="shared" si="0"/>
        <v>104.17434507678409</v>
      </c>
      <c r="G9" s="24" t="s">
        <v>18</v>
      </c>
      <c r="H9" s="18">
        <v>22458</v>
      </c>
      <c r="I9" s="18">
        <v>24818</v>
      </c>
      <c r="K9" s="24" t="s">
        <v>99</v>
      </c>
      <c r="L9" s="18">
        <v>2000</v>
      </c>
      <c r="M9" s="18">
        <v>2639</v>
      </c>
    </row>
    <row r="10" spans="2:13" ht="14.25" customHeight="1">
      <c r="B10" s="19" t="s">
        <v>19</v>
      </c>
      <c r="C10" s="20">
        <v>93378</v>
      </c>
      <c r="D10" s="20">
        <v>100779</v>
      </c>
      <c r="E10" s="14">
        <f t="shared" si="0"/>
        <v>107.92584977189487</v>
      </c>
      <c r="G10" s="21" t="s">
        <v>20</v>
      </c>
      <c r="H10" s="22">
        <v>49690</v>
      </c>
      <c r="I10" s="22">
        <v>59184</v>
      </c>
      <c r="K10" s="21" t="s">
        <v>101</v>
      </c>
      <c r="L10" s="22">
        <v>187</v>
      </c>
      <c r="M10" s="22">
        <v>187</v>
      </c>
    </row>
    <row r="11" spans="2:13" ht="14.25" customHeight="1">
      <c r="B11" s="7" t="s">
        <v>21</v>
      </c>
      <c r="C11" s="25"/>
      <c r="D11" s="25"/>
      <c r="E11" s="16"/>
      <c r="G11" s="24" t="s">
        <v>22</v>
      </c>
      <c r="H11" s="18">
        <v>56</v>
      </c>
      <c r="I11" s="18">
        <v>153</v>
      </c>
      <c r="K11" s="24" t="s">
        <v>103</v>
      </c>
      <c r="L11" s="18">
        <v>18323</v>
      </c>
      <c r="M11" s="18">
        <v>23752</v>
      </c>
    </row>
    <row r="12" spans="2:13" ht="14.25" customHeight="1">
      <c r="B12" s="26" t="s">
        <v>23</v>
      </c>
      <c r="C12" s="22">
        <v>451</v>
      </c>
      <c r="D12" s="22">
        <v>481</v>
      </c>
      <c r="E12" s="14">
        <f t="shared" si="0"/>
        <v>106.65188470066518</v>
      </c>
      <c r="G12" s="21" t="s">
        <v>24</v>
      </c>
      <c r="H12" s="22">
        <v>2985</v>
      </c>
      <c r="I12" s="22">
        <v>3570</v>
      </c>
      <c r="K12" s="21" t="s">
        <v>105</v>
      </c>
      <c r="L12" s="22">
        <v>17399</v>
      </c>
      <c r="M12" s="22">
        <v>19472</v>
      </c>
    </row>
    <row r="13" spans="2:13" ht="14.25" customHeight="1">
      <c r="B13" s="17" t="s">
        <v>25</v>
      </c>
      <c r="C13" s="18">
        <v>36</v>
      </c>
      <c r="D13" s="18">
        <v>37</v>
      </c>
      <c r="E13" s="16">
        <f t="shared" si="0"/>
        <v>102.77777777777777</v>
      </c>
      <c r="G13" s="24" t="s">
        <v>26</v>
      </c>
      <c r="H13" s="18">
        <v>5309</v>
      </c>
      <c r="I13" s="18">
        <v>5518</v>
      </c>
      <c r="K13" s="24" t="s">
        <v>107</v>
      </c>
      <c r="L13" s="18">
        <v>3395</v>
      </c>
      <c r="M13" s="18">
        <v>4206</v>
      </c>
    </row>
    <row r="14" spans="2:13" ht="14.25" customHeight="1">
      <c r="B14" s="26" t="s">
        <v>27</v>
      </c>
      <c r="C14" s="22" t="s">
        <v>28</v>
      </c>
      <c r="D14" s="22">
        <v>95</v>
      </c>
      <c r="E14" s="14" t="s">
        <v>29</v>
      </c>
      <c r="G14" s="21" t="s">
        <v>30</v>
      </c>
      <c r="H14" s="27">
        <v>20191</v>
      </c>
      <c r="I14" s="27">
        <v>20969</v>
      </c>
      <c r="K14" s="21" t="s">
        <v>109</v>
      </c>
      <c r="L14" s="22">
        <v>1625</v>
      </c>
      <c r="M14" s="22">
        <v>2014</v>
      </c>
    </row>
    <row r="15" spans="2:13" ht="14.25" customHeight="1">
      <c r="B15" s="17" t="s">
        <v>31</v>
      </c>
      <c r="C15" s="18">
        <v>249</v>
      </c>
      <c r="D15" s="18">
        <v>246</v>
      </c>
      <c r="E15" s="16">
        <f t="shared" si="0"/>
        <v>98.79518072289156</v>
      </c>
      <c r="G15" s="24" t="s">
        <v>32</v>
      </c>
      <c r="H15" s="23">
        <v>164031</v>
      </c>
      <c r="I15" s="23">
        <v>216561</v>
      </c>
      <c r="K15" s="24" t="s">
        <v>111</v>
      </c>
      <c r="L15" s="18">
        <v>290</v>
      </c>
      <c r="M15" s="18">
        <v>343</v>
      </c>
    </row>
    <row r="16" spans="2:13" ht="14.25" customHeight="1">
      <c r="B16" s="26" t="s">
        <v>33</v>
      </c>
      <c r="C16" s="22">
        <v>356</v>
      </c>
      <c r="D16" s="22">
        <v>390</v>
      </c>
      <c r="E16" s="14">
        <f t="shared" si="0"/>
        <v>109.5505617977528</v>
      </c>
      <c r="G16" s="26" t="s">
        <v>34</v>
      </c>
      <c r="H16" s="13"/>
      <c r="I16" s="13"/>
      <c r="K16" s="21" t="s">
        <v>112</v>
      </c>
      <c r="L16" s="22">
        <v>4</v>
      </c>
      <c r="M16" s="22" t="s">
        <v>29</v>
      </c>
    </row>
    <row r="17" spans="2:13" ht="14.25" customHeight="1">
      <c r="B17" s="17" t="s">
        <v>35</v>
      </c>
      <c r="C17" s="18">
        <v>36</v>
      </c>
      <c r="D17" s="18" t="s">
        <v>29</v>
      </c>
      <c r="E17" s="16" t="s">
        <v>29</v>
      </c>
      <c r="G17" s="24" t="s">
        <v>36</v>
      </c>
      <c r="H17" s="18"/>
      <c r="I17" s="18"/>
      <c r="K17" s="24" t="s">
        <v>30</v>
      </c>
      <c r="L17" s="15">
        <v>20592</v>
      </c>
      <c r="M17" s="15">
        <v>21444</v>
      </c>
    </row>
    <row r="18" spans="2:13" ht="14.25" customHeight="1">
      <c r="B18" s="26" t="s">
        <v>37</v>
      </c>
      <c r="C18" s="22">
        <v>37</v>
      </c>
      <c r="D18" s="22">
        <v>511</v>
      </c>
      <c r="E18" s="14">
        <f t="shared" si="0"/>
        <v>1381.081081081081</v>
      </c>
      <c r="G18" s="28" t="s">
        <v>38</v>
      </c>
      <c r="H18" s="22">
        <v>192364</v>
      </c>
      <c r="I18" s="22">
        <v>210723</v>
      </c>
      <c r="K18" s="21" t="s">
        <v>113</v>
      </c>
      <c r="L18" s="20">
        <v>83425</v>
      </c>
      <c r="M18" s="20">
        <v>95016</v>
      </c>
    </row>
    <row r="19" spans="2:13" ht="14.25" customHeight="1">
      <c r="B19" s="17" t="s">
        <v>39</v>
      </c>
      <c r="C19" s="18">
        <v>206</v>
      </c>
      <c r="D19" s="18" t="s">
        <v>29</v>
      </c>
      <c r="E19" s="16" t="s">
        <v>29</v>
      </c>
      <c r="G19" s="29" t="s">
        <v>40</v>
      </c>
      <c r="H19" s="18">
        <v>-85105</v>
      </c>
      <c r="I19" s="18">
        <v>-94855</v>
      </c>
      <c r="K19" s="17" t="s">
        <v>114</v>
      </c>
      <c r="L19" s="25"/>
      <c r="M19" s="25"/>
    </row>
    <row r="20" spans="2:13" ht="14.25" customHeight="1">
      <c r="B20" s="26" t="s">
        <v>30</v>
      </c>
      <c r="C20" s="27">
        <v>459</v>
      </c>
      <c r="D20" s="27">
        <v>797</v>
      </c>
      <c r="E20" s="14">
        <f t="shared" si="0"/>
        <v>173.6383442265795</v>
      </c>
      <c r="G20" s="30" t="s">
        <v>41</v>
      </c>
      <c r="H20" s="31">
        <v>107258</v>
      </c>
      <c r="I20" s="31">
        <v>115868</v>
      </c>
      <c r="K20" s="21" t="s">
        <v>115</v>
      </c>
      <c r="L20" s="22">
        <v>8000</v>
      </c>
      <c r="M20" s="22">
        <v>6028</v>
      </c>
    </row>
    <row r="21" spans="2:13" ht="14.25" customHeight="1">
      <c r="B21" s="17" t="s">
        <v>42</v>
      </c>
      <c r="C21" s="23">
        <v>1833</v>
      </c>
      <c r="D21" s="23">
        <v>2561</v>
      </c>
      <c r="E21" s="16">
        <f t="shared" si="0"/>
        <v>139.7163120567376</v>
      </c>
      <c r="G21" s="32" t="s">
        <v>43</v>
      </c>
      <c r="H21" s="18">
        <v>10426</v>
      </c>
      <c r="I21" s="18">
        <v>12435</v>
      </c>
      <c r="K21" s="24" t="s">
        <v>101</v>
      </c>
      <c r="L21" s="18">
        <v>2143</v>
      </c>
      <c r="M21" s="18">
        <v>1956</v>
      </c>
    </row>
    <row r="22" spans="2:13" ht="14.25" customHeight="1">
      <c r="B22" s="19" t="s">
        <v>44</v>
      </c>
      <c r="C22" s="13"/>
      <c r="D22" s="13"/>
      <c r="E22" s="14"/>
      <c r="G22" s="30" t="s">
        <v>40</v>
      </c>
      <c r="H22" s="22">
        <v>-6153</v>
      </c>
      <c r="I22" s="22">
        <v>-8746</v>
      </c>
      <c r="K22" s="21" t="s">
        <v>116</v>
      </c>
      <c r="L22" s="22">
        <v>228</v>
      </c>
      <c r="M22" s="22">
        <v>228</v>
      </c>
    </row>
    <row r="23" spans="2:13" ht="14.25" customHeight="1">
      <c r="B23" s="17" t="s">
        <v>45</v>
      </c>
      <c r="C23" s="18">
        <v>69</v>
      </c>
      <c r="D23" s="18">
        <v>101</v>
      </c>
      <c r="E23" s="16">
        <f t="shared" si="0"/>
        <v>146.3768115942029</v>
      </c>
      <c r="G23" s="29" t="s">
        <v>46</v>
      </c>
      <c r="H23" s="33">
        <v>4273</v>
      </c>
      <c r="I23" s="33">
        <v>3689</v>
      </c>
      <c r="K23" s="24" t="s">
        <v>117</v>
      </c>
      <c r="L23" s="18">
        <v>2713</v>
      </c>
      <c r="M23" s="18">
        <v>3202</v>
      </c>
    </row>
    <row r="24" spans="2:13" ht="14.25" customHeight="1">
      <c r="B24" s="26" t="s">
        <v>47</v>
      </c>
      <c r="C24" s="22">
        <v>235</v>
      </c>
      <c r="D24" s="22" t="s">
        <v>29</v>
      </c>
      <c r="E24" s="14" t="s">
        <v>29</v>
      </c>
      <c r="G24" s="28" t="s">
        <v>48</v>
      </c>
      <c r="H24" s="22">
        <v>15626</v>
      </c>
      <c r="I24" s="22">
        <v>17489</v>
      </c>
      <c r="K24" s="21" t="s">
        <v>118</v>
      </c>
      <c r="L24" s="22">
        <v>4950</v>
      </c>
      <c r="M24" s="22">
        <v>5365</v>
      </c>
    </row>
    <row r="25" spans="2:13" ht="14.25" customHeight="1">
      <c r="B25" s="17" t="s">
        <v>30</v>
      </c>
      <c r="C25" s="15">
        <v>47</v>
      </c>
      <c r="D25" s="15">
        <v>185</v>
      </c>
      <c r="E25" s="16">
        <f t="shared" si="0"/>
        <v>393.6170212765957</v>
      </c>
      <c r="G25" s="29" t="s">
        <v>40</v>
      </c>
      <c r="H25" s="18">
        <v>-9446</v>
      </c>
      <c r="I25" s="18">
        <v>-9446</v>
      </c>
      <c r="K25" s="24" t="s">
        <v>30</v>
      </c>
      <c r="L25" s="15">
        <v>7377</v>
      </c>
      <c r="M25" s="15">
        <v>7296</v>
      </c>
    </row>
    <row r="26" spans="2:13" ht="14.25" customHeight="1">
      <c r="B26" s="26" t="s">
        <v>49</v>
      </c>
      <c r="C26" s="20">
        <v>351</v>
      </c>
      <c r="D26" s="20">
        <v>286</v>
      </c>
      <c r="E26" s="14">
        <f t="shared" si="0"/>
        <v>81.48148148148148</v>
      </c>
      <c r="G26" s="30" t="s">
        <v>50</v>
      </c>
      <c r="H26" s="31">
        <v>6179</v>
      </c>
      <c r="I26" s="31">
        <v>8042</v>
      </c>
      <c r="K26" s="21" t="s">
        <v>119</v>
      </c>
      <c r="L26" s="20">
        <v>25413</v>
      </c>
      <c r="M26" s="20">
        <v>24078</v>
      </c>
    </row>
    <row r="27" spans="2:13" ht="14.25" customHeight="1">
      <c r="B27" s="34" t="s">
        <v>51</v>
      </c>
      <c r="C27" s="23">
        <v>94860</v>
      </c>
      <c r="D27" s="23">
        <v>103053</v>
      </c>
      <c r="E27" s="16">
        <f t="shared" si="0"/>
        <v>108.63693864642632</v>
      </c>
      <c r="G27" s="32" t="s">
        <v>52</v>
      </c>
      <c r="H27" s="18">
        <v>167153</v>
      </c>
      <c r="I27" s="18">
        <v>171342</v>
      </c>
      <c r="K27" s="17" t="s">
        <v>120</v>
      </c>
      <c r="L27" s="23">
        <v>108839</v>
      </c>
      <c r="M27" s="23">
        <v>119094</v>
      </c>
    </row>
    <row r="28" spans="2:13" ht="14.25" customHeight="1">
      <c r="B28" s="19" t="s">
        <v>53</v>
      </c>
      <c r="C28" s="13"/>
      <c r="D28" s="13"/>
      <c r="E28" s="14"/>
      <c r="G28" s="28" t="s">
        <v>54</v>
      </c>
      <c r="H28" s="22">
        <v>3697</v>
      </c>
      <c r="I28" s="22">
        <v>3697</v>
      </c>
      <c r="K28" s="19" t="s">
        <v>121</v>
      </c>
      <c r="L28" s="13"/>
      <c r="M28" s="13"/>
    </row>
    <row r="29" spans="2:13" ht="14.25" customHeight="1">
      <c r="B29" s="17" t="s">
        <v>55</v>
      </c>
      <c r="C29" s="18" t="s">
        <v>29</v>
      </c>
      <c r="D29" s="18">
        <v>31</v>
      </c>
      <c r="E29" s="16" t="s">
        <v>29</v>
      </c>
      <c r="G29" s="29" t="s">
        <v>40</v>
      </c>
      <c r="H29" s="18">
        <v>-1366</v>
      </c>
      <c r="I29" s="18">
        <v>-1554</v>
      </c>
      <c r="K29" s="17" t="s">
        <v>122</v>
      </c>
      <c r="L29" s="18"/>
      <c r="M29" s="18"/>
    </row>
    <row r="30" spans="2:13" ht="14.25" customHeight="1">
      <c r="B30" s="26" t="s">
        <v>56</v>
      </c>
      <c r="C30" s="22">
        <v>201</v>
      </c>
      <c r="D30" s="22">
        <v>10</v>
      </c>
      <c r="E30" s="14">
        <f t="shared" si="0"/>
        <v>4.975124378109453</v>
      </c>
      <c r="G30" s="30" t="s">
        <v>57</v>
      </c>
      <c r="H30" s="31">
        <v>2330</v>
      </c>
      <c r="I30" s="31">
        <v>2143</v>
      </c>
      <c r="K30" s="21" t="s">
        <v>123</v>
      </c>
      <c r="L30" s="22">
        <v>13370</v>
      </c>
      <c r="M30" s="22">
        <v>13370</v>
      </c>
    </row>
    <row r="31" spans="2:13" ht="14.25" customHeight="1">
      <c r="B31" s="17" t="s">
        <v>58</v>
      </c>
      <c r="C31" s="18">
        <v>36</v>
      </c>
      <c r="D31" s="18">
        <v>49</v>
      </c>
      <c r="E31" s="16">
        <f t="shared" si="0"/>
        <v>136.11111111111111</v>
      </c>
      <c r="G31" s="32" t="s">
        <v>59</v>
      </c>
      <c r="H31" s="15">
        <v>4120</v>
      </c>
      <c r="I31" s="15">
        <v>955</v>
      </c>
      <c r="K31" s="24" t="s">
        <v>124</v>
      </c>
      <c r="L31" s="18">
        <v>18232</v>
      </c>
      <c r="M31" s="18">
        <v>19841</v>
      </c>
    </row>
    <row r="32" spans="2:13" ht="14.25" customHeight="1">
      <c r="B32" s="26" t="s">
        <v>60</v>
      </c>
      <c r="C32" s="22">
        <v>49</v>
      </c>
      <c r="D32" s="22">
        <v>11</v>
      </c>
      <c r="E32" s="14">
        <f t="shared" si="0"/>
        <v>22.448979591836736</v>
      </c>
      <c r="G32" s="28" t="s">
        <v>61</v>
      </c>
      <c r="H32" s="20">
        <v>291315</v>
      </c>
      <c r="I32" s="20">
        <v>302041</v>
      </c>
      <c r="K32" s="21" t="s">
        <v>125</v>
      </c>
      <c r="L32" s="22">
        <v>415108</v>
      </c>
      <c r="M32" s="22">
        <v>472755</v>
      </c>
    </row>
    <row r="33" spans="2:13" ht="14.25" customHeight="1">
      <c r="B33" s="17" t="s">
        <v>62</v>
      </c>
      <c r="C33" s="18">
        <v>3842</v>
      </c>
      <c r="D33" s="18" t="s">
        <v>29</v>
      </c>
      <c r="E33" s="16" t="s">
        <v>29</v>
      </c>
      <c r="G33" s="24" t="s">
        <v>63</v>
      </c>
      <c r="H33" s="25"/>
      <c r="I33" s="25"/>
      <c r="K33" s="24" t="s">
        <v>126</v>
      </c>
      <c r="L33" s="15">
        <v>-8640</v>
      </c>
      <c r="M33" s="15">
        <v>-7727</v>
      </c>
    </row>
    <row r="34" spans="2:13" ht="14.25" customHeight="1">
      <c r="B34" s="26" t="s">
        <v>64</v>
      </c>
      <c r="C34" s="20">
        <v>4129</v>
      </c>
      <c r="D34" s="20">
        <v>102</v>
      </c>
      <c r="E34" s="14">
        <f t="shared" si="0"/>
        <v>2.4703317994671834</v>
      </c>
      <c r="G34" s="28" t="s">
        <v>65</v>
      </c>
      <c r="H34" s="22">
        <v>6093</v>
      </c>
      <c r="I34" s="22">
        <v>7088</v>
      </c>
      <c r="K34" s="21" t="s">
        <v>127</v>
      </c>
      <c r="L34" s="20">
        <v>438072</v>
      </c>
      <c r="M34" s="20">
        <v>498240</v>
      </c>
    </row>
    <row r="35" spans="2:13" ht="14.25" customHeight="1">
      <c r="B35" s="7" t="s">
        <v>66</v>
      </c>
      <c r="C35" s="25"/>
      <c r="D35" s="25"/>
      <c r="E35" s="16"/>
      <c r="G35" s="32" t="s">
        <v>67</v>
      </c>
      <c r="H35" s="18">
        <v>543</v>
      </c>
      <c r="I35" s="18">
        <v>4573</v>
      </c>
      <c r="K35" s="17" t="s">
        <v>128</v>
      </c>
      <c r="L35" s="25"/>
      <c r="M35" s="25"/>
    </row>
    <row r="36" spans="2:13" ht="14.25" customHeight="1">
      <c r="B36" s="26" t="s">
        <v>68</v>
      </c>
      <c r="C36" s="22" t="s">
        <v>29</v>
      </c>
      <c r="D36" s="22">
        <v>1268</v>
      </c>
      <c r="E36" s="14" t="s">
        <v>29</v>
      </c>
      <c r="G36" s="28" t="s">
        <v>69</v>
      </c>
      <c r="H36" s="22">
        <v>7235</v>
      </c>
      <c r="I36" s="22">
        <v>7111</v>
      </c>
      <c r="K36" s="21" t="s">
        <v>96</v>
      </c>
      <c r="L36" s="22">
        <v>796</v>
      </c>
      <c r="M36" s="22">
        <v>947</v>
      </c>
    </row>
    <row r="37" spans="2:13" ht="14.25" customHeight="1">
      <c r="B37" s="17" t="s">
        <v>70</v>
      </c>
      <c r="C37" s="18">
        <v>256</v>
      </c>
      <c r="D37" s="18">
        <v>368</v>
      </c>
      <c r="E37" s="16">
        <f t="shared" si="0"/>
        <v>143.75</v>
      </c>
      <c r="G37" s="32" t="s">
        <v>30</v>
      </c>
      <c r="H37" s="15">
        <v>15</v>
      </c>
      <c r="I37" s="15">
        <v>83</v>
      </c>
      <c r="K37" s="24" t="s">
        <v>98</v>
      </c>
      <c r="L37" s="18">
        <v>-704</v>
      </c>
      <c r="M37" s="18" t="s">
        <v>29</v>
      </c>
    </row>
    <row r="38" spans="2:13" ht="14.25" customHeight="1">
      <c r="B38" s="26" t="s">
        <v>71</v>
      </c>
      <c r="C38" s="22">
        <v>130</v>
      </c>
      <c r="D38" s="22">
        <v>94</v>
      </c>
      <c r="E38" s="14">
        <f t="shared" si="0"/>
        <v>72.3076923076923</v>
      </c>
      <c r="G38" s="28" t="s">
        <v>72</v>
      </c>
      <c r="H38" s="20">
        <v>13887</v>
      </c>
      <c r="I38" s="20">
        <v>18857</v>
      </c>
      <c r="K38" s="21" t="s">
        <v>100</v>
      </c>
      <c r="L38" s="41">
        <v>3105</v>
      </c>
      <c r="M38" s="41">
        <v>901</v>
      </c>
    </row>
    <row r="39" spans="2:13" ht="14.25" customHeight="1">
      <c r="B39" s="17" t="s">
        <v>73</v>
      </c>
      <c r="C39" s="18">
        <v>46</v>
      </c>
      <c r="D39" s="18">
        <v>255</v>
      </c>
      <c r="E39" s="16">
        <f t="shared" si="0"/>
        <v>554.3478260869565</v>
      </c>
      <c r="G39" s="24" t="s">
        <v>74</v>
      </c>
      <c r="H39" s="25"/>
      <c r="I39" s="25"/>
      <c r="K39" s="24" t="s">
        <v>129</v>
      </c>
      <c r="L39" s="18">
        <v>-279</v>
      </c>
      <c r="M39" s="18">
        <v>-367</v>
      </c>
    </row>
    <row r="40" spans="2:13" ht="14.25" customHeight="1">
      <c r="B40" s="26" t="s">
        <v>75</v>
      </c>
      <c r="C40" s="22">
        <v>5417</v>
      </c>
      <c r="D40" s="22">
        <v>653</v>
      </c>
      <c r="E40" s="14">
        <f t="shared" si="0"/>
        <v>12.054642791212848</v>
      </c>
      <c r="G40" s="28" t="s">
        <v>76</v>
      </c>
      <c r="H40" s="22">
        <v>26472</v>
      </c>
      <c r="I40" s="22">
        <v>26103</v>
      </c>
      <c r="K40" s="21" t="s">
        <v>130</v>
      </c>
      <c r="L40" s="20">
        <v>2918</v>
      </c>
      <c r="M40" s="20">
        <v>1481</v>
      </c>
    </row>
    <row r="41" spans="2:13" ht="14.25" customHeight="1">
      <c r="B41" s="17" t="s">
        <v>77</v>
      </c>
      <c r="C41" s="18">
        <v>354</v>
      </c>
      <c r="D41" s="18" t="s">
        <v>29</v>
      </c>
      <c r="E41" s="16" t="s">
        <v>29</v>
      </c>
      <c r="G41" s="32" t="s">
        <v>78</v>
      </c>
      <c r="H41" s="18">
        <v>804</v>
      </c>
      <c r="I41" s="18">
        <v>778</v>
      </c>
      <c r="K41" s="17" t="s">
        <v>131</v>
      </c>
      <c r="L41" s="23">
        <v>677</v>
      </c>
      <c r="M41" s="23">
        <v>470</v>
      </c>
    </row>
    <row r="42" spans="2:13" ht="14.25" customHeight="1">
      <c r="B42" s="26" t="s">
        <v>30</v>
      </c>
      <c r="C42" s="27" t="s">
        <v>29</v>
      </c>
      <c r="D42" s="27">
        <v>24</v>
      </c>
      <c r="E42" s="14" t="s">
        <v>29</v>
      </c>
      <c r="G42" s="28" t="s">
        <v>79</v>
      </c>
      <c r="H42" s="22">
        <v>14813</v>
      </c>
      <c r="I42" s="22">
        <v>14268</v>
      </c>
      <c r="K42" s="26" t="s">
        <v>132</v>
      </c>
      <c r="L42" s="20">
        <v>441668</v>
      </c>
      <c r="M42" s="20">
        <v>500192</v>
      </c>
    </row>
    <row r="43" spans="2:13" ht="14.25" customHeight="1">
      <c r="B43" s="17" t="s">
        <v>80</v>
      </c>
      <c r="C43" s="23">
        <v>6206</v>
      </c>
      <c r="D43" s="23">
        <v>2665</v>
      </c>
      <c r="E43" s="16">
        <f t="shared" si="0"/>
        <v>42.94231388978408</v>
      </c>
      <c r="G43" s="32" t="s">
        <v>81</v>
      </c>
      <c r="H43" s="18">
        <v>21880</v>
      </c>
      <c r="I43" s="18">
        <v>22908</v>
      </c>
      <c r="K43" s="34" t="s">
        <v>133</v>
      </c>
      <c r="L43" s="23">
        <v>550507</v>
      </c>
      <c r="M43" s="23">
        <v>619286</v>
      </c>
    </row>
    <row r="44" spans="2:9" ht="14.25" customHeight="1">
      <c r="B44" s="19" t="s">
        <v>82</v>
      </c>
      <c r="C44" s="20">
        <v>92783</v>
      </c>
      <c r="D44" s="20">
        <v>100490</v>
      </c>
      <c r="E44" s="14">
        <f t="shared" si="0"/>
        <v>108.30647855749437</v>
      </c>
      <c r="G44" s="28" t="s">
        <v>83</v>
      </c>
      <c r="H44" s="22">
        <v>5447</v>
      </c>
      <c r="I44" s="22">
        <v>6386</v>
      </c>
    </row>
    <row r="45" spans="2:9" ht="14.25" customHeight="1">
      <c r="B45" s="7" t="s">
        <v>84</v>
      </c>
      <c r="C45" s="25">
        <v>30875</v>
      </c>
      <c r="D45" s="25">
        <v>33813</v>
      </c>
      <c r="E45" s="16">
        <f t="shared" si="0"/>
        <v>109.51578947368421</v>
      </c>
      <c r="G45" s="32" t="s">
        <v>30</v>
      </c>
      <c r="H45" s="18">
        <v>11854</v>
      </c>
      <c r="I45" s="18">
        <v>11380</v>
      </c>
    </row>
    <row r="46" spans="2:9" ht="14.25" customHeight="1">
      <c r="B46" s="19" t="s">
        <v>85</v>
      </c>
      <c r="C46" s="27">
        <v>-2310</v>
      </c>
      <c r="D46" s="27">
        <v>-1504</v>
      </c>
      <c r="E46" s="14">
        <f t="shared" si="0"/>
        <v>65.1082251082251</v>
      </c>
      <c r="G46" s="28" t="s">
        <v>86</v>
      </c>
      <c r="H46" s="27">
        <v>0</v>
      </c>
      <c r="I46" s="27">
        <v>0</v>
      </c>
    </row>
    <row r="47" spans="2:9" ht="14.25" customHeight="1">
      <c r="B47" s="7" t="s">
        <v>87</v>
      </c>
      <c r="C47" s="23">
        <v>28564</v>
      </c>
      <c r="D47" s="23">
        <v>32309</v>
      </c>
      <c r="E47" s="16">
        <f t="shared" si="0"/>
        <v>113.11090883629744</v>
      </c>
      <c r="G47" s="32" t="s">
        <v>88</v>
      </c>
      <c r="H47" s="23">
        <v>81273</v>
      </c>
      <c r="I47" s="23">
        <v>81826</v>
      </c>
    </row>
    <row r="48" spans="2:9" ht="14.25" customHeight="1">
      <c r="B48" s="19" t="s">
        <v>89</v>
      </c>
      <c r="C48" s="20">
        <v>64219</v>
      </c>
      <c r="D48" s="20">
        <v>68180</v>
      </c>
      <c r="E48" s="14">
        <f t="shared" si="0"/>
        <v>106.16795652377023</v>
      </c>
      <c r="G48" s="21" t="s">
        <v>90</v>
      </c>
      <c r="H48" s="20">
        <v>386476</v>
      </c>
      <c r="I48" s="20">
        <v>402725</v>
      </c>
    </row>
    <row r="49" spans="2:9" ht="14.25" customHeight="1">
      <c r="B49" s="34" t="s">
        <v>91</v>
      </c>
      <c r="C49" s="23">
        <v>64219</v>
      </c>
      <c r="D49" s="23">
        <v>68180</v>
      </c>
      <c r="E49" s="35">
        <f t="shared" si="0"/>
        <v>106.16795652377023</v>
      </c>
      <c r="G49" s="7" t="s">
        <v>92</v>
      </c>
      <c r="H49" s="23">
        <v>550507</v>
      </c>
      <c r="I49" s="23">
        <v>619286</v>
      </c>
    </row>
    <row r="50" spans="2:5" ht="14.25" customHeight="1">
      <c r="B50" s="36" t="s">
        <v>89</v>
      </c>
      <c r="C50" s="22">
        <v>64219</v>
      </c>
      <c r="D50" s="22">
        <v>68180</v>
      </c>
      <c r="E50" s="14">
        <f t="shared" si="0"/>
        <v>106.16795652377023</v>
      </c>
    </row>
    <row r="51" spans="2:5" ht="14.25" customHeight="1">
      <c r="B51" s="37" t="s">
        <v>94</v>
      </c>
      <c r="C51" s="18"/>
      <c r="D51" s="18"/>
      <c r="E51" s="16"/>
    </row>
    <row r="52" spans="2:5" ht="14.25" customHeight="1">
      <c r="B52" s="26" t="s">
        <v>96</v>
      </c>
      <c r="C52" s="22">
        <v>-87</v>
      </c>
      <c r="D52" s="22">
        <v>150</v>
      </c>
      <c r="E52" s="14">
        <f t="shared" si="0"/>
        <v>-172.41379310344826</v>
      </c>
    </row>
    <row r="53" spans="2:5" ht="14.25" customHeight="1">
      <c r="B53" s="17" t="s">
        <v>98</v>
      </c>
      <c r="C53" s="18">
        <v>-11074</v>
      </c>
      <c r="D53" s="18">
        <v>704</v>
      </c>
      <c r="E53" s="16">
        <f t="shared" si="0"/>
        <v>-6.357233158750225</v>
      </c>
    </row>
    <row r="54" spans="2:5" ht="14.25" customHeight="1">
      <c r="B54" s="26" t="s">
        <v>100</v>
      </c>
      <c r="C54" s="22">
        <v>862</v>
      </c>
      <c r="D54" s="22">
        <v>-2204</v>
      </c>
      <c r="E54" s="14">
        <f t="shared" si="0"/>
        <v>-255.68445475638052</v>
      </c>
    </row>
    <row r="55" spans="2:5" ht="14.25" customHeight="1">
      <c r="B55" s="17" t="s">
        <v>102</v>
      </c>
      <c r="C55" s="18">
        <v>116</v>
      </c>
      <c r="D55" s="18">
        <v>-88</v>
      </c>
      <c r="E55" s="16">
        <f t="shared" si="0"/>
        <v>-75.86206896551724</v>
      </c>
    </row>
    <row r="56" spans="2:5" ht="14.25" customHeight="1">
      <c r="B56" s="26" t="s">
        <v>104</v>
      </c>
      <c r="C56" s="20">
        <v>-10182</v>
      </c>
      <c r="D56" s="20">
        <v>-1437</v>
      </c>
      <c r="E56" s="14">
        <f t="shared" si="0"/>
        <v>14.113140836770771</v>
      </c>
    </row>
    <row r="57" spans="2:5" ht="14.25" customHeight="1">
      <c r="B57" s="37" t="s">
        <v>106</v>
      </c>
      <c r="C57" s="38">
        <v>54037</v>
      </c>
      <c r="D57" s="38">
        <v>66742</v>
      </c>
      <c r="E57" s="16">
        <f t="shared" si="0"/>
        <v>123.5116679312323</v>
      </c>
    </row>
    <row r="58" spans="2:5" ht="14.25" customHeight="1">
      <c r="B58" s="36" t="s">
        <v>108</v>
      </c>
      <c r="C58" s="22"/>
      <c r="D58" s="22"/>
      <c r="E58" s="14"/>
    </row>
    <row r="59" spans="2:5" ht="14.25" customHeight="1">
      <c r="B59" s="39" t="s">
        <v>110</v>
      </c>
      <c r="C59" s="40">
        <v>54037</v>
      </c>
      <c r="D59" s="40">
        <v>66742</v>
      </c>
      <c r="E59" s="35">
        <f t="shared" si="0"/>
        <v>123.5116679312323</v>
      </c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</sheetData>
  <sheetProtection/>
  <mergeCells count="3">
    <mergeCell ref="E4:E5"/>
    <mergeCell ref="G4:G5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kurauchi</dc:creator>
  <cp:keywords/>
  <dc:description/>
  <cp:lastModifiedBy>kurauchi</cp:lastModifiedBy>
  <dcterms:created xsi:type="dcterms:W3CDTF">2019-06-06T05:13:34Z</dcterms:created>
  <dcterms:modified xsi:type="dcterms:W3CDTF">2019-06-06T05:14:49Z</dcterms:modified>
  <cp:category/>
  <cp:version/>
  <cp:contentType/>
  <cp:contentStatus/>
</cp:coreProperties>
</file>