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965" activeTab="0"/>
  </bookViews>
  <sheets>
    <sheet name="イオン" sheetId="1" r:id="rId1"/>
  </sheets>
  <definedNames>
    <definedName name="_xlnm.Print_Area" localSheetId="0">'イオン'!$A$1:$D$76</definedName>
  </definedNames>
  <calcPr fullCalcOnLoad="1"/>
</workbook>
</file>

<file path=xl/sharedStrings.xml><?xml version="1.0" encoding="utf-8"?>
<sst xmlns="http://schemas.openxmlformats.org/spreadsheetml/2006/main" count="181" uniqueCount="165">
  <si>
    <t>売上高</t>
  </si>
  <si>
    <t>営業収益</t>
  </si>
  <si>
    <t>営業利益</t>
  </si>
  <si>
    <t>経常利益</t>
  </si>
  <si>
    <t>親会社株主に帰属する当期純利益</t>
  </si>
  <si>
    <t>(単位：百万円)</t>
  </si>
  <si>
    <t>前連結会計年度</t>
  </si>
  <si>
    <t>当連結会計年度</t>
  </si>
  <si>
    <t>資産の部</t>
  </si>
  <si>
    <t>流動資産</t>
  </si>
  <si>
    <t>その他</t>
  </si>
  <si>
    <t>固定資産</t>
  </si>
  <si>
    <t>土地</t>
  </si>
  <si>
    <t>投資有価証券</t>
  </si>
  <si>
    <t>資産合計</t>
  </si>
  <si>
    <t>負債の部</t>
  </si>
  <si>
    <t>流動負債</t>
  </si>
  <si>
    <t>固定負債</t>
  </si>
  <si>
    <t>社債</t>
  </si>
  <si>
    <t>負債合計</t>
  </si>
  <si>
    <t>現金及び預金</t>
  </si>
  <si>
    <t>繰延税金資産</t>
  </si>
  <si>
    <t>貸倒引当金</t>
  </si>
  <si>
    <t>流動資産合計</t>
  </si>
  <si>
    <t>有形固定資産</t>
  </si>
  <si>
    <t>工具、器具及び備品（純額）</t>
  </si>
  <si>
    <t>有形固定資産合計</t>
  </si>
  <si>
    <t>無形固定資産</t>
  </si>
  <si>
    <t>無形固定資産合計</t>
  </si>
  <si>
    <t>投資その他の資産</t>
  </si>
  <si>
    <t>投資その他の資産合計</t>
  </si>
  <si>
    <t>固定資産合計</t>
  </si>
  <si>
    <t>短期借入金</t>
  </si>
  <si>
    <t>1年内返済予定の長期借入金</t>
  </si>
  <si>
    <t>1年内償還予定の社債</t>
  </si>
  <si>
    <t>未払法人税等</t>
  </si>
  <si>
    <t>賞与引当金</t>
  </si>
  <si>
    <t>流動負債合計</t>
  </si>
  <si>
    <t>長期借入金</t>
  </si>
  <si>
    <t>固定負債合計</t>
  </si>
  <si>
    <t>総合金融事業における営業収益</t>
  </si>
  <si>
    <t>その他の営業収益</t>
  </si>
  <si>
    <t>営業収益合計</t>
  </si>
  <si>
    <t>営業原価</t>
  </si>
  <si>
    <t>売上原価</t>
  </si>
  <si>
    <t>総合金融事業における営業原価</t>
  </si>
  <si>
    <t>営業原価合計</t>
  </si>
  <si>
    <t>売上総利益</t>
  </si>
  <si>
    <t>営業総利益</t>
  </si>
  <si>
    <t>販売費及び一般管理費</t>
  </si>
  <si>
    <t>広告宣伝費</t>
  </si>
  <si>
    <t>貸倒引当金繰入額</t>
  </si>
  <si>
    <t>従業員給料及び賞与</t>
  </si>
  <si>
    <t>賞与引当金繰入額</t>
  </si>
  <si>
    <t>法定福利及び厚生費</t>
  </si>
  <si>
    <t>水道光熱費</t>
  </si>
  <si>
    <t>減価償却費</t>
  </si>
  <si>
    <t>修繕維持費</t>
  </si>
  <si>
    <t>地代家賃</t>
  </si>
  <si>
    <t>のれん償却額</t>
  </si>
  <si>
    <t>販売費及び一般管理費合計</t>
  </si>
  <si>
    <t>営業外収益</t>
  </si>
  <si>
    <t>受取利息</t>
  </si>
  <si>
    <t>受取配当金</t>
  </si>
  <si>
    <t>持分法による投資利益</t>
  </si>
  <si>
    <t>未回収商品券受入益</t>
  </si>
  <si>
    <t>テナント退店違約金受入益</t>
  </si>
  <si>
    <t>貸倒引当金戻入額</t>
  </si>
  <si>
    <t>差入保証金回収益</t>
  </si>
  <si>
    <t>営業外収益合計</t>
  </si>
  <si>
    <t>営業外費用</t>
  </si>
  <si>
    <t>支払利息</t>
  </si>
  <si>
    <t>営業外費用合計</t>
  </si>
  <si>
    <t>特別利益</t>
  </si>
  <si>
    <t>固定資産売却益</t>
  </si>
  <si>
    <t>特別利益合計</t>
  </si>
  <si>
    <t>特別損失</t>
  </si>
  <si>
    <t>固定資産売却損</t>
  </si>
  <si>
    <t>減損損失</t>
  </si>
  <si>
    <t>店舗閉鎖損失引当金繰入額</t>
  </si>
  <si>
    <t>固定資産除却損</t>
  </si>
  <si>
    <t>店舗閉鎖損失</t>
  </si>
  <si>
    <t>特別損失合計</t>
  </si>
  <si>
    <t>税金等調整前当期純利益</t>
  </si>
  <si>
    <t>法人税、住民税及び事業税</t>
  </si>
  <si>
    <t>法人税等調整額</t>
  </si>
  <si>
    <t>法人税等合計</t>
  </si>
  <si>
    <t>当期純利益</t>
  </si>
  <si>
    <t>非支配株主に帰属する当期純利益</t>
  </si>
  <si>
    <t>前事業年度</t>
  </si>
  <si>
    <t>当事業年度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</si>
  <si>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</si>
  <si>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</si>
  <si>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</si>
  <si>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</si>
  <si>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</si>
  <si>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</si>
  <si>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</si>
  <si>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</si>
  <si>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</si>
  <si>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新株予約権</t>
  </si>
  <si>
    <t>純資産合計</t>
  </si>
  <si>
    <t>負債純資産合計</t>
  </si>
  <si>
    <t>貸借対照表</t>
  </si>
  <si>
    <t>(2018年2月28日)</t>
  </si>
  <si>
    <t>(2017年3月1日～
2018年2月28日)</t>
  </si>
  <si>
    <t>前年比
（％）</t>
  </si>
  <si>
    <t>(2018年3月1日～
2019年2月28日)</t>
  </si>
  <si>
    <t>(2019年2月28日)</t>
  </si>
  <si>
    <t>コールローン</t>
  </si>
  <si>
    <t>受取手形及び売掛金</t>
  </si>
  <si>
    <t>有償証券</t>
  </si>
  <si>
    <t>たな卸資産</t>
  </si>
  <si>
    <t>営業貸付金</t>
  </si>
  <si>
    <t>銀行業における貸出金</t>
  </si>
  <si>
    <t>貸倒引当金</t>
  </si>
  <si>
    <t>建物及び構築物（純額）</t>
  </si>
  <si>
    <t>リース資産（純額）</t>
  </si>
  <si>
    <t>建物仮勘定</t>
  </si>
  <si>
    <t>その他（純額）</t>
  </si>
  <si>
    <t>のれん</t>
  </si>
  <si>
    <t>ソフトウエア</t>
  </si>
  <si>
    <t>リース資産</t>
  </si>
  <si>
    <t>退職給付に係る資産</t>
  </si>
  <si>
    <t>繰延税金資産</t>
  </si>
  <si>
    <t>差入保証金</t>
  </si>
  <si>
    <t>店舗賃借仮勘定</t>
  </si>
  <si>
    <t>支払手形及び買掛金</t>
  </si>
  <si>
    <t>銀行業における預金</t>
  </si>
  <si>
    <t>1年内償還予定の新株予約権付社債</t>
  </si>
  <si>
    <t>コマーシャル・ペーパー</t>
  </si>
  <si>
    <t>リース債務</t>
  </si>
  <si>
    <t>店舗閉鎖損失引当金</t>
  </si>
  <si>
    <t>ポイント引当金</t>
  </si>
  <si>
    <t>設備関係支払手形</t>
  </si>
  <si>
    <t>新株予約権付社債</t>
  </si>
  <si>
    <t>繰延税金負債</t>
  </si>
  <si>
    <t>役員退職慰労引当金</t>
  </si>
  <si>
    <t>偶発損失引当金</t>
  </si>
  <si>
    <t>利息返還損失引当金</t>
  </si>
  <si>
    <t>商品券回収損失引当金</t>
  </si>
  <si>
    <t>退職給付に係る負債</t>
  </si>
  <si>
    <t>資産除去債務</t>
  </si>
  <si>
    <t>長期預り保証金</t>
  </si>
  <si>
    <t>その他の包括利益累計額</t>
  </si>
  <si>
    <t>為替換算調整勘定</t>
  </si>
  <si>
    <t>退職給付に係る調整累計額</t>
  </si>
  <si>
    <t>その他の包括利益累計額合計</t>
  </si>
  <si>
    <t>非支配株主持分</t>
  </si>
  <si>
    <t>受取保険金</t>
  </si>
  <si>
    <t>災害による損失</t>
  </si>
  <si>
    <t>当期純利益</t>
  </si>
  <si>
    <t>その他の包括利益</t>
  </si>
  <si>
    <t>その他有価証券評価差額金</t>
  </si>
  <si>
    <t>繰越ヘッジ損益</t>
  </si>
  <si>
    <t>退職給付に係る調整額</t>
  </si>
  <si>
    <t>持分法適用会社に対する持分相当額</t>
  </si>
  <si>
    <t>その他の包括利益合計</t>
  </si>
  <si>
    <t>包括利益</t>
  </si>
  <si>
    <t>（内訳）</t>
  </si>
  <si>
    <t>親会社株主に係る包括利益</t>
  </si>
  <si>
    <t>非支配株主に係る包括利益</t>
  </si>
  <si>
    <t>―</t>
  </si>
  <si>
    <t>■イオン　連結損益計算書</t>
  </si>
  <si>
    <t>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</si>
</sst>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</numFmts>
  <fonts count="3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Meiryo UI"/>
      <family val="3"/>
    </font>
    <font>
      <sz val="10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EFF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7" fillId="33" borderId="12" xfId="0" applyFont="1" applyFill="1" applyBorder="1" applyAlignment="1">
      <alignment vertical="center" wrapText="1"/>
    </xf>
    <xf numFmtId="0" fontId="37" fillId="33" borderId="0" xfId="0" applyFont="1" applyFill="1" applyAlignment="1">
      <alignment vertical="center" wrapText="1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indent="2"/>
    </xf>
    <xf numFmtId="0" fontId="37" fillId="0" borderId="0" xfId="0" applyFont="1" applyFill="1" applyAlignment="1">
      <alignment vertical="center"/>
    </xf>
    <xf numFmtId="176" fontId="37" fillId="33" borderId="0" xfId="48" applyNumberFormat="1" applyFont="1" applyFill="1" applyAlignment="1">
      <alignment horizontal="right" vertical="center" wrapText="1"/>
    </xf>
    <xf numFmtId="0" fontId="37" fillId="34" borderId="0" xfId="0" applyFont="1" applyFill="1" applyAlignment="1">
      <alignment horizontal="left" vertical="center" wrapText="1" indent="2"/>
    </xf>
    <xf numFmtId="0" fontId="37" fillId="0" borderId="0" xfId="0" applyFont="1" applyFill="1" applyAlignment="1">
      <alignment horizontal="left" vertical="center" wrapText="1" indent="2"/>
    </xf>
    <xf numFmtId="0" fontId="37" fillId="34" borderId="13" xfId="0" applyFont="1" applyFill="1" applyBorder="1" applyAlignment="1">
      <alignment horizontal="left" vertical="center" indent="2"/>
    </xf>
    <xf numFmtId="0" fontId="37" fillId="34" borderId="0" xfId="0" applyFont="1" applyFill="1" applyAlignment="1">
      <alignment vertical="center" wrapText="1"/>
    </xf>
    <xf numFmtId="0" fontId="37" fillId="34" borderId="0" xfId="0" applyFont="1" applyFill="1" applyAlignment="1">
      <alignment vertical="center"/>
    </xf>
    <xf numFmtId="0" fontId="37" fillId="34" borderId="0" xfId="0" applyFont="1" applyFill="1" applyAlignment="1">
      <alignment horizontal="left" vertical="center" indent="2"/>
    </xf>
    <xf numFmtId="176" fontId="37" fillId="34" borderId="0" xfId="48" applyNumberFormat="1" applyFont="1" applyFill="1" applyAlignment="1">
      <alignment horizontal="right" vertical="center" wrapText="1"/>
    </xf>
    <xf numFmtId="176" fontId="37" fillId="0" borderId="0" xfId="48" applyNumberFormat="1" applyFont="1" applyFill="1" applyAlignment="1">
      <alignment horizontal="right" vertical="center" wrapText="1"/>
    </xf>
    <xf numFmtId="176" fontId="37" fillId="34" borderId="14" xfId="0" applyNumberFormat="1" applyFont="1" applyFill="1" applyBorder="1" applyAlignment="1">
      <alignment horizontal="right" vertical="center" wrapText="1"/>
    </xf>
    <xf numFmtId="176" fontId="37" fillId="34" borderId="10" xfId="0" applyNumberFormat="1" applyFont="1" applyFill="1" applyBorder="1" applyAlignment="1">
      <alignment horizontal="right" vertical="center" wrapText="1"/>
    </xf>
    <xf numFmtId="176" fontId="37" fillId="34" borderId="0" xfId="0" applyNumberFormat="1" applyFont="1" applyFill="1" applyAlignment="1">
      <alignment horizontal="right" vertical="center" wrapText="1"/>
    </xf>
    <xf numFmtId="176" fontId="37" fillId="34" borderId="0" xfId="0" applyNumberFormat="1" applyFont="1" applyFill="1" applyAlignment="1">
      <alignment vertical="center"/>
    </xf>
    <xf numFmtId="176" fontId="37" fillId="34" borderId="15" xfId="0" applyNumberFormat="1" applyFont="1" applyFill="1" applyBorder="1" applyAlignment="1">
      <alignment vertical="center"/>
    </xf>
    <xf numFmtId="176" fontId="37" fillId="34" borderId="13" xfId="0" applyNumberFormat="1" applyFont="1" applyFill="1" applyBorder="1" applyAlignment="1">
      <alignment vertical="center"/>
    </xf>
    <xf numFmtId="0" fontId="37" fillId="0" borderId="0" xfId="0" applyFont="1" applyFill="1" applyAlignment="1">
      <alignment horizontal="left" vertical="center" indent="2"/>
    </xf>
    <xf numFmtId="176" fontId="37" fillId="0" borderId="14" xfId="0" applyNumberFormat="1" applyFont="1" applyFill="1" applyBorder="1" applyAlignment="1">
      <alignment horizontal="right" vertical="center" wrapText="1"/>
    </xf>
    <xf numFmtId="176" fontId="37" fillId="0" borderId="12" xfId="0" applyNumberFormat="1" applyFont="1" applyFill="1" applyBorder="1" applyAlignment="1">
      <alignment horizontal="right" vertical="center" wrapText="1"/>
    </xf>
    <xf numFmtId="176" fontId="37" fillId="0" borderId="0" xfId="0" applyNumberFormat="1" applyFont="1" applyFill="1" applyAlignment="1">
      <alignment horizontal="right" vertical="center" wrapText="1"/>
    </xf>
    <xf numFmtId="176" fontId="37" fillId="0" borderId="10" xfId="0" applyNumberFormat="1" applyFont="1" applyFill="1" applyBorder="1" applyAlignment="1">
      <alignment horizontal="right" vertical="center" wrapText="1"/>
    </xf>
    <xf numFmtId="176" fontId="37" fillId="0" borderId="0" xfId="0" applyNumberFormat="1" applyFont="1" applyFill="1" applyAlignment="1">
      <alignment vertical="center"/>
    </xf>
    <xf numFmtId="176" fontId="37" fillId="0" borderId="15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 wrapText="1"/>
    </xf>
    <xf numFmtId="0" fontId="37" fillId="33" borderId="0" xfId="0" applyFont="1" applyFill="1" applyBorder="1" applyAlignment="1">
      <alignment vertical="center" wrapText="1"/>
    </xf>
    <xf numFmtId="0" fontId="37" fillId="34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6" fontId="37" fillId="33" borderId="0" xfId="0" applyNumberFormat="1" applyFont="1" applyFill="1" applyBorder="1" applyAlignment="1">
      <alignment horizontal="right" vertical="center" wrapText="1"/>
    </xf>
    <xf numFmtId="176" fontId="37" fillId="33" borderId="14" xfId="0" applyNumberFormat="1" applyFont="1" applyFill="1" applyBorder="1" applyAlignment="1">
      <alignment horizontal="right" vertical="center" wrapText="1"/>
    </xf>
    <xf numFmtId="176" fontId="37" fillId="0" borderId="16" xfId="0" applyNumberFormat="1" applyFont="1" applyFill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/>
    </xf>
    <xf numFmtId="176" fontId="37" fillId="34" borderId="0" xfId="48" applyNumberFormat="1" applyFont="1" applyFill="1" applyBorder="1" applyAlignment="1">
      <alignment horizontal="right" vertical="center" wrapText="1"/>
    </xf>
    <xf numFmtId="176" fontId="37" fillId="0" borderId="0" xfId="48" applyNumberFormat="1" applyFont="1" applyFill="1" applyBorder="1" applyAlignment="1">
      <alignment horizontal="right" vertical="center" wrapText="1"/>
    </xf>
    <xf numFmtId="176" fontId="37" fillId="33" borderId="12" xfId="0" applyNumberFormat="1" applyFont="1" applyFill="1" applyBorder="1" applyAlignment="1">
      <alignment horizontal="right" vertical="center" wrapText="1"/>
    </xf>
    <xf numFmtId="176" fontId="37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indent="4"/>
    </xf>
    <xf numFmtId="176" fontId="37" fillId="33" borderId="12" xfId="48" applyNumberFormat="1" applyFont="1" applyFill="1" applyBorder="1" applyAlignment="1">
      <alignment horizontal="right" vertical="center" wrapText="1"/>
    </xf>
    <xf numFmtId="176" fontId="37" fillId="33" borderId="14" xfId="48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 indent="4"/>
    </xf>
    <xf numFmtId="0" fontId="4" fillId="33" borderId="0" xfId="0" applyFont="1" applyFill="1" applyAlignment="1">
      <alignment horizontal="left" vertical="center" indent="6"/>
    </xf>
    <xf numFmtId="0" fontId="4" fillId="34" borderId="0" xfId="0" applyFont="1" applyFill="1" applyAlignment="1">
      <alignment horizontal="left" vertical="center" indent="4"/>
    </xf>
    <xf numFmtId="176" fontId="37" fillId="34" borderId="10" xfId="48" applyNumberFormat="1" applyFont="1" applyFill="1" applyBorder="1" applyAlignment="1">
      <alignment horizontal="right" vertical="center" wrapText="1"/>
    </xf>
    <xf numFmtId="176" fontId="37" fillId="34" borderId="14" xfId="48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left" vertical="center" indent="2"/>
    </xf>
    <xf numFmtId="176" fontId="37" fillId="34" borderId="12" xfId="48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left" vertical="center" indent="6"/>
    </xf>
    <xf numFmtId="0" fontId="4" fillId="34" borderId="13" xfId="0" applyFont="1" applyFill="1" applyBorder="1" applyAlignment="1">
      <alignment horizontal="left" vertical="center" indent="2"/>
    </xf>
    <xf numFmtId="176" fontId="37" fillId="34" borderId="16" xfId="48" applyNumberFormat="1" applyFont="1" applyFill="1" applyBorder="1" applyAlignment="1">
      <alignment horizontal="right" vertical="center" wrapText="1"/>
    </xf>
    <xf numFmtId="176" fontId="37" fillId="34" borderId="16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indent="2"/>
    </xf>
    <xf numFmtId="0" fontId="4" fillId="0" borderId="0" xfId="0" applyFont="1" applyFill="1" applyAlignment="1">
      <alignment horizontal="left" vertical="center" indent="2"/>
    </xf>
    <xf numFmtId="176" fontId="37" fillId="0" borderId="10" xfId="48" applyNumberFormat="1" applyFont="1" applyFill="1" applyBorder="1" applyAlignment="1">
      <alignment horizontal="right" vertical="center" wrapText="1"/>
    </xf>
    <xf numFmtId="176" fontId="37" fillId="0" borderId="12" xfId="48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indent="6"/>
    </xf>
    <xf numFmtId="176" fontId="37" fillId="0" borderId="14" xfId="48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178" fontId="37" fillId="34" borderId="0" xfId="0" applyNumberFormat="1" applyFont="1" applyFill="1" applyAlignment="1">
      <alignment horizontal="right" vertical="center" wrapText="1"/>
    </xf>
    <xf numFmtId="178" fontId="37" fillId="0" borderId="0" xfId="0" applyNumberFormat="1" applyFont="1" applyFill="1" applyAlignment="1">
      <alignment horizontal="right" vertical="center" wrapText="1"/>
    </xf>
    <xf numFmtId="178" fontId="37" fillId="0" borderId="0" xfId="0" applyNumberFormat="1" applyFont="1" applyFill="1" applyBorder="1" applyAlignment="1">
      <alignment horizontal="right" vertical="center" wrapText="1"/>
    </xf>
    <xf numFmtId="178" fontId="37" fillId="33" borderId="12" xfId="0" applyNumberFormat="1" applyFont="1" applyFill="1" applyBorder="1" applyAlignment="1">
      <alignment horizontal="right" vertical="center" wrapText="1"/>
    </xf>
    <xf numFmtId="178" fontId="37" fillId="33" borderId="0" xfId="0" applyNumberFormat="1" applyFont="1" applyFill="1" applyAlignment="1">
      <alignment horizontal="right" vertical="center" wrapText="1"/>
    </xf>
    <xf numFmtId="178" fontId="37" fillId="0" borderId="13" xfId="0" applyNumberFormat="1" applyFont="1" applyFill="1" applyBorder="1" applyAlignment="1">
      <alignment horizontal="right" vertical="center" wrapText="1"/>
    </xf>
    <xf numFmtId="178" fontId="37" fillId="34" borderId="13" xfId="0" applyNumberFormat="1" applyFont="1" applyFill="1" applyBorder="1" applyAlignment="1">
      <alignment horizontal="right" vertical="center" wrapText="1"/>
    </xf>
    <xf numFmtId="178" fontId="37" fillId="0" borderId="17" xfId="0" applyNumberFormat="1" applyFont="1" applyFill="1" applyBorder="1" applyAlignment="1">
      <alignment horizontal="right" vertical="center" wrapText="1"/>
    </xf>
    <xf numFmtId="178" fontId="37" fillId="34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showGridLines="0" tabSelected="1" zoomScalePageLayoutView="0" workbookViewId="0" topLeftCell="A1">
      <selection activeCell="J1" sqref="J1"/>
    </sheetView>
  </sheetViews>
  <sheetFormatPr defaultColWidth="9.00390625" defaultRowHeight="15"/>
  <cols>
    <col min="1" max="1" width="30.57421875" style="1" customWidth="1"/>
    <col min="2" max="3" width="15.140625" style="1" bestFit="1" customWidth="1"/>
    <col min="4" max="4" width="10.8515625" style="1" customWidth="1"/>
    <col min="5" max="5" width="9.00390625" style="1" customWidth="1"/>
    <col min="6" max="6" width="35.57421875" style="51" customWidth="1"/>
    <col min="7" max="8" width="15.421875" style="1" bestFit="1" customWidth="1"/>
    <col min="9" max="16384" width="9.00390625" style="1" customWidth="1"/>
  </cols>
  <sheetData>
    <row r="1" spans="1:8" ht="15" thickBot="1">
      <c r="A1" s="1" t="s">
        <v>163</v>
      </c>
      <c r="B1" s="2"/>
      <c r="C1" s="3" t="s">
        <v>5</v>
      </c>
      <c r="D1" s="3"/>
      <c r="F1" s="51" t="s">
        <v>103</v>
      </c>
      <c r="G1" s="2"/>
      <c r="H1" s="3" t="s">
        <v>5</v>
      </c>
    </row>
    <row r="2" spans="1:8" ht="15" customHeight="1" thickTop="1">
      <c r="A2" s="5"/>
      <c r="B2" s="6" t="s">
        <v>6</v>
      </c>
      <c r="C2" s="6" t="s">
        <v>7</v>
      </c>
      <c r="D2" s="84" t="s">
        <v>106</v>
      </c>
      <c r="F2" s="82"/>
      <c r="G2" s="6" t="s">
        <v>89</v>
      </c>
      <c r="H2" s="6" t="s">
        <v>90</v>
      </c>
    </row>
    <row r="3" spans="1:8" ht="39.75" customHeight="1">
      <c r="A3" s="7"/>
      <c r="B3" s="3" t="s">
        <v>105</v>
      </c>
      <c r="C3" s="3" t="s">
        <v>107</v>
      </c>
      <c r="D3" s="85"/>
      <c r="F3" s="83"/>
      <c r="G3" s="43" t="s">
        <v>104</v>
      </c>
      <c r="H3" s="4" t="s">
        <v>108</v>
      </c>
    </row>
    <row r="4" spans="1:8" ht="14.25" customHeight="1">
      <c r="A4" s="8" t="s">
        <v>1</v>
      </c>
      <c r="B4" s="46"/>
      <c r="C4" s="46"/>
      <c r="D4" s="76"/>
      <c r="F4" s="52" t="s">
        <v>8</v>
      </c>
      <c r="G4" s="49"/>
      <c r="H4" s="49"/>
    </row>
    <row r="5" spans="1:8" s="12" customFormat="1" ht="14.25" customHeight="1">
      <c r="A5" s="15" t="s">
        <v>0</v>
      </c>
      <c r="B5" s="31">
        <v>7380567</v>
      </c>
      <c r="C5" s="31">
        <v>7452464</v>
      </c>
      <c r="D5" s="74">
        <f>C5/B5*100</f>
        <v>100.97413924973515</v>
      </c>
      <c r="F5" s="65" t="s">
        <v>9</v>
      </c>
      <c r="G5" s="21"/>
      <c r="H5" s="21"/>
    </row>
    <row r="6" spans="1:8" ht="14.25" customHeight="1">
      <c r="A6" s="10" t="s">
        <v>40</v>
      </c>
      <c r="B6" s="39">
        <v>363824</v>
      </c>
      <c r="C6" s="24">
        <v>391363</v>
      </c>
      <c r="D6" s="73">
        <f>C6/B6*100</f>
        <v>107.56931923127667</v>
      </c>
      <c r="F6" s="53" t="s">
        <v>20</v>
      </c>
      <c r="G6" s="13">
        <v>918053</v>
      </c>
      <c r="H6" s="13">
        <v>852382</v>
      </c>
    </row>
    <row r="7" spans="1:8" s="12" customFormat="1" ht="14.25" customHeight="1">
      <c r="A7" s="15" t="s">
        <v>41</v>
      </c>
      <c r="B7" s="32">
        <v>645620</v>
      </c>
      <c r="C7" s="32">
        <v>674388</v>
      </c>
      <c r="D7" s="74">
        <f>C7/B7*100</f>
        <v>104.45587187509679</v>
      </c>
      <c r="F7" s="48" t="s">
        <v>109</v>
      </c>
      <c r="G7" s="21" t="s">
        <v>162</v>
      </c>
      <c r="H7" s="21">
        <v>27138</v>
      </c>
    </row>
    <row r="8" spans="1:8" ht="14.25" customHeight="1">
      <c r="A8" s="10" t="s">
        <v>42</v>
      </c>
      <c r="B8" s="41">
        <v>8390012</v>
      </c>
      <c r="C8" s="22">
        <v>8518215</v>
      </c>
      <c r="D8" s="73">
        <f>C8/B8*100</f>
        <v>101.52804310649377</v>
      </c>
      <c r="F8" s="55" t="s">
        <v>110</v>
      </c>
      <c r="G8" s="20">
        <v>1292103</v>
      </c>
      <c r="H8" s="20">
        <v>1461616</v>
      </c>
    </row>
    <row r="9" spans="1:8" s="12" customFormat="1" ht="14.25" customHeight="1">
      <c r="A9" s="35" t="s">
        <v>43</v>
      </c>
      <c r="B9" s="30"/>
      <c r="C9" s="30"/>
      <c r="D9" s="74"/>
      <c r="F9" s="48" t="s">
        <v>111</v>
      </c>
      <c r="G9" s="21">
        <v>208866</v>
      </c>
      <c r="H9" s="21">
        <v>428657</v>
      </c>
    </row>
    <row r="10" spans="1:8" ht="14.25" customHeight="1">
      <c r="A10" s="10" t="s">
        <v>44</v>
      </c>
      <c r="B10" s="39">
        <v>5325422</v>
      </c>
      <c r="C10" s="39">
        <v>5392966</v>
      </c>
      <c r="D10" s="73">
        <f>C10/B10*100</f>
        <v>101.26833141110696</v>
      </c>
      <c r="F10" s="55" t="s">
        <v>112</v>
      </c>
      <c r="G10" s="20">
        <v>600287</v>
      </c>
      <c r="H10" s="20">
        <v>598420</v>
      </c>
    </row>
    <row r="11" spans="1:8" s="12" customFormat="1" ht="14.25" customHeight="1">
      <c r="A11" s="15" t="s">
        <v>45</v>
      </c>
      <c r="B11" s="32">
        <v>31260</v>
      </c>
      <c r="C11" s="32">
        <v>34767</v>
      </c>
      <c r="D11" s="74">
        <f>C11/B11*100</f>
        <v>111.21880998080613</v>
      </c>
      <c r="F11" s="48" t="s">
        <v>21</v>
      </c>
      <c r="G11" s="21">
        <v>45707</v>
      </c>
      <c r="H11" s="21">
        <v>47349</v>
      </c>
    </row>
    <row r="12" spans="1:8" ht="14.25" customHeight="1">
      <c r="A12" s="10" t="s">
        <v>46</v>
      </c>
      <c r="B12" s="41">
        <v>5356683</v>
      </c>
      <c r="C12" s="41">
        <v>5427734</v>
      </c>
      <c r="D12" s="73">
        <f>C12/B12*100</f>
        <v>101.32639919143993</v>
      </c>
      <c r="F12" s="55" t="s">
        <v>113</v>
      </c>
      <c r="G12" s="20">
        <v>347829</v>
      </c>
      <c r="H12" s="20">
        <v>393914</v>
      </c>
    </row>
    <row r="13" spans="1:8" s="12" customFormat="1" ht="14.25" customHeight="1">
      <c r="A13" s="35" t="s">
        <v>47</v>
      </c>
      <c r="B13" s="29">
        <v>2055144</v>
      </c>
      <c r="C13" s="29">
        <v>2059497</v>
      </c>
      <c r="D13" s="74">
        <f>C13/B13*100</f>
        <v>100.21180997535939</v>
      </c>
      <c r="F13" s="48" t="s">
        <v>114</v>
      </c>
      <c r="G13" s="21">
        <v>1819681</v>
      </c>
      <c r="H13" s="21">
        <v>1965353</v>
      </c>
    </row>
    <row r="14" spans="1:8" ht="14.25" customHeight="1">
      <c r="A14" s="9" t="s">
        <v>48</v>
      </c>
      <c r="B14" s="50">
        <v>3033329</v>
      </c>
      <c r="C14" s="22">
        <v>3090481</v>
      </c>
      <c r="D14" s="73">
        <f>C14/B14*100</f>
        <v>101.88413455975267</v>
      </c>
      <c r="F14" s="55" t="s">
        <v>10</v>
      </c>
      <c r="G14" s="20">
        <v>298118</v>
      </c>
      <c r="H14" s="20">
        <v>335513</v>
      </c>
    </row>
    <row r="15" spans="1:8" s="12" customFormat="1" ht="14.25" customHeight="1">
      <c r="A15" s="35" t="s">
        <v>49</v>
      </c>
      <c r="B15" s="30"/>
      <c r="C15" s="30"/>
      <c r="D15" s="74"/>
      <c r="F15" s="48" t="s">
        <v>115</v>
      </c>
      <c r="G15" s="66">
        <v>-56525</v>
      </c>
      <c r="H15" s="66">
        <v>-104335</v>
      </c>
    </row>
    <row r="16" spans="1:8" ht="14.25" customHeight="1">
      <c r="A16" s="10" t="s">
        <v>50</v>
      </c>
      <c r="B16" s="39">
        <v>184715</v>
      </c>
      <c r="C16" s="39">
        <v>188760</v>
      </c>
      <c r="D16" s="73">
        <f>C16/B16*100</f>
        <v>102.18986005467883</v>
      </c>
      <c r="F16" s="55" t="s">
        <v>23</v>
      </c>
      <c r="G16" s="57">
        <v>5474121</v>
      </c>
      <c r="H16" s="57">
        <v>6006010</v>
      </c>
    </row>
    <row r="17" spans="1:8" s="12" customFormat="1" ht="14.25" customHeight="1">
      <c r="A17" s="15" t="s">
        <v>51</v>
      </c>
      <c r="B17" s="31">
        <v>45597</v>
      </c>
      <c r="C17" s="31">
        <v>50126</v>
      </c>
      <c r="D17" s="74">
        <f aca="true" t="shared" si="0" ref="D17:D28">C17/B17*100</f>
        <v>109.93267100905761</v>
      </c>
      <c r="F17" s="65" t="s">
        <v>11</v>
      </c>
      <c r="G17" s="67"/>
      <c r="H17" s="67"/>
    </row>
    <row r="18" spans="1:8" ht="14.25" customHeight="1">
      <c r="A18" s="10" t="s">
        <v>52</v>
      </c>
      <c r="B18" s="39">
        <v>990440</v>
      </c>
      <c r="C18" s="39">
        <v>1002740</v>
      </c>
      <c r="D18" s="73">
        <f t="shared" si="0"/>
        <v>101.24187229918016</v>
      </c>
      <c r="F18" s="55" t="s">
        <v>24</v>
      </c>
      <c r="G18" s="20"/>
      <c r="H18" s="20"/>
    </row>
    <row r="19" spans="1:8" s="12" customFormat="1" ht="14.25" customHeight="1">
      <c r="A19" s="15" t="s">
        <v>53</v>
      </c>
      <c r="B19" s="31">
        <v>31874</v>
      </c>
      <c r="C19" s="31">
        <v>33078</v>
      </c>
      <c r="D19" s="74">
        <f t="shared" si="0"/>
        <v>103.77737340779318</v>
      </c>
      <c r="F19" s="68" t="s">
        <v>116</v>
      </c>
      <c r="G19" s="21">
        <v>1529041</v>
      </c>
      <c r="H19" s="21">
        <v>1549236</v>
      </c>
    </row>
    <row r="20" spans="1:8" ht="14.25" customHeight="1">
      <c r="A20" s="10" t="s">
        <v>54</v>
      </c>
      <c r="B20" s="39">
        <v>169113</v>
      </c>
      <c r="C20" s="39">
        <v>173797</v>
      </c>
      <c r="D20" s="73">
        <f t="shared" si="0"/>
        <v>102.76974567301154</v>
      </c>
      <c r="F20" s="54" t="s">
        <v>25</v>
      </c>
      <c r="G20" s="13">
        <v>228380</v>
      </c>
      <c r="H20" s="13">
        <v>224925</v>
      </c>
    </row>
    <row r="21" spans="1:8" s="12" customFormat="1" ht="14.25" customHeight="1">
      <c r="A21" s="15" t="s">
        <v>55</v>
      </c>
      <c r="B21" s="31">
        <v>146381</v>
      </c>
      <c r="C21" s="31">
        <v>152694</v>
      </c>
      <c r="D21" s="74">
        <f t="shared" si="0"/>
        <v>104.31271818063821</v>
      </c>
      <c r="F21" s="68" t="s">
        <v>12</v>
      </c>
      <c r="G21" s="45">
        <v>828326</v>
      </c>
      <c r="H21" s="45">
        <v>890857</v>
      </c>
    </row>
    <row r="22" spans="1:8" ht="14.25" customHeight="1">
      <c r="A22" s="10" t="s">
        <v>56</v>
      </c>
      <c r="B22" s="39">
        <v>225982</v>
      </c>
      <c r="C22" s="39">
        <v>231590</v>
      </c>
      <c r="D22" s="73">
        <f t="shared" si="0"/>
        <v>102.48161357984264</v>
      </c>
      <c r="F22" s="60" t="s">
        <v>117</v>
      </c>
      <c r="G22" s="44">
        <v>75653</v>
      </c>
      <c r="H22" s="44">
        <v>73515</v>
      </c>
    </row>
    <row r="23" spans="1:8" s="12" customFormat="1" ht="14.25" customHeight="1">
      <c r="A23" s="15" t="s">
        <v>57</v>
      </c>
      <c r="B23" s="31">
        <v>145802</v>
      </c>
      <c r="C23" s="31">
        <v>152383</v>
      </c>
      <c r="D23" s="74">
        <f t="shared" si="0"/>
        <v>104.51365550541145</v>
      </c>
      <c r="F23" s="68" t="s">
        <v>118</v>
      </c>
      <c r="G23" s="45">
        <v>93251</v>
      </c>
      <c r="H23" s="45">
        <v>51887</v>
      </c>
    </row>
    <row r="24" spans="1:8" ht="14.25" customHeight="1">
      <c r="A24" s="10" t="s">
        <v>58</v>
      </c>
      <c r="B24" s="39">
        <v>435817</v>
      </c>
      <c r="C24" s="39">
        <v>444569</v>
      </c>
      <c r="D24" s="73">
        <f t="shared" si="0"/>
        <v>102.00818233341057</v>
      </c>
      <c r="F24" s="60" t="s">
        <v>119</v>
      </c>
      <c r="G24" s="56">
        <v>459</v>
      </c>
      <c r="H24" s="56">
        <v>449</v>
      </c>
    </row>
    <row r="25" spans="1:8" s="12" customFormat="1" ht="14.25" customHeight="1">
      <c r="A25" s="15" t="s">
        <v>59</v>
      </c>
      <c r="B25" s="31">
        <v>15405</v>
      </c>
      <c r="C25" s="31">
        <v>15150</v>
      </c>
      <c r="D25" s="74">
        <f t="shared" si="0"/>
        <v>98.34469328140214</v>
      </c>
      <c r="F25" s="68" t="s">
        <v>26</v>
      </c>
      <c r="G25" s="69">
        <v>2755112</v>
      </c>
      <c r="H25" s="69">
        <v>2790872</v>
      </c>
    </row>
    <row r="26" spans="1:8" ht="14.25" customHeight="1">
      <c r="A26" s="10" t="s">
        <v>10</v>
      </c>
      <c r="B26" s="47">
        <v>431926</v>
      </c>
      <c r="C26" s="47">
        <v>433332</v>
      </c>
      <c r="D26" s="73">
        <f t="shared" si="0"/>
        <v>100.32551872311461</v>
      </c>
      <c r="F26" s="55" t="s">
        <v>27</v>
      </c>
      <c r="G26" s="59"/>
      <c r="H26" s="59"/>
    </row>
    <row r="27" spans="1:8" s="12" customFormat="1" ht="14.25" customHeight="1">
      <c r="A27" s="15" t="s">
        <v>60</v>
      </c>
      <c r="B27" s="29">
        <v>2823056</v>
      </c>
      <c r="C27" s="29">
        <v>2878224</v>
      </c>
      <c r="D27" s="74">
        <f t="shared" si="0"/>
        <v>101.95419431991431</v>
      </c>
      <c r="F27" s="68" t="s">
        <v>120</v>
      </c>
      <c r="G27" s="21">
        <v>155628</v>
      </c>
      <c r="H27" s="21">
        <v>147727</v>
      </c>
    </row>
    <row r="28" spans="1:8" ht="14.25" customHeight="1">
      <c r="A28" s="9" t="s">
        <v>2</v>
      </c>
      <c r="B28" s="41">
        <v>210273</v>
      </c>
      <c r="C28" s="41">
        <v>212256</v>
      </c>
      <c r="D28" s="73">
        <f t="shared" si="0"/>
        <v>100.9430597366281</v>
      </c>
      <c r="F28" s="54" t="s">
        <v>121</v>
      </c>
      <c r="G28" s="13">
        <v>77090</v>
      </c>
      <c r="H28" s="13">
        <v>88989</v>
      </c>
    </row>
    <row r="29" spans="1:8" s="12" customFormat="1" ht="14.25" customHeight="1">
      <c r="A29" s="35" t="s">
        <v>61</v>
      </c>
      <c r="B29" s="30"/>
      <c r="C29" s="30"/>
      <c r="D29" s="74"/>
      <c r="F29" s="68" t="s">
        <v>122</v>
      </c>
      <c r="G29" s="21">
        <v>26584</v>
      </c>
      <c r="H29" s="21">
        <v>27101</v>
      </c>
    </row>
    <row r="30" spans="1:8" ht="14.25" customHeight="1">
      <c r="A30" s="10" t="s">
        <v>62</v>
      </c>
      <c r="B30" s="39">
        <v>2540</v>
      </c>
      <c r="C30" s="39">
        <v>3257</v>
      </c>
      <c r="D30" s="73">
        <f>C30/B30*100</f>
        <v>128.22834645669292</v>
      </c>
      <c r="F30" s="60" t="s">
        <v>10</v>
      </c>
      <c r="G30" s="56">
        <v>35796</v>
      </c>
      <c r="H30" s="56">
        <v>37304</v>
      </c>
    </row>
    <row r="31" spans="1:8" s="12" customFormat="1" ht="14.25" customHeight="1">
      <c r="A31" s="15" t="s">
        <v>63</v>
      </c>
      <c r="B31" s="31">
        <v>2371</v>
      </c>
      <c r="C31" s="31">
        <v>2421</v>
      </c>
      <c r="D31" s="74">
        <f>C31/B31*100</f>
        <v>102.10881484605652</v>
      </c>
      <c r="F31" s="68" t="s">
        <v>28</v>
      </c>
      <c r="G31" s="69">
        <v>295100</v>
      </c>
      <c r="H31" s="69">
        <v>301123</v>
      </c>
    </row>
    <row r="32" spans="1:8" ht="14.25" customHeight="1">
      <c r="A32" s="10" t="s">
        <v>64</v>
      </c>
      <c r="B32" s="39">
        <v>3839</v>
      </c>
      <c r="C32" s="39">
        <v>2532</v>
      </c>
      <c r="D32" s="77">
        <f>C32/B32*100</f>
        <v>65.95467569679604</v>
      </c>
      <c r="F32" s="55" t="s">
        <v>29</v>
      </c>
      <c r="G32" s="59"/>
      <c r="H32" s="59"/>
    </row>
    <row r="33" spans="1:8" s="12" customFormat="1" ht="14.25" customHeight="1">
      <c r="A33" s="15" t="s">
        <v>65</v>
      </c>
      <c r="B33" s="31">
        <v>3414</v>
      </c>
      <c r="C33" s="31">
        <v>3725</v>
      </c>
      <c r="D33" s="74">
        <f>C33/B33*100</f>
        <v>109.10954891622731</v>
      </c>
      <c r="F33" s="68" t="s">
        <v>13</v>
      </c>
      <c r="G33" s="21">
        <v>252386</v>
      </c>
      <c r="H33" s="21">
        <v>231120</v>
      </c>
    </row>
    <row r="34" spans="1:8" ht="14.25" customHeight="1">
      <c r="A34" s="10" t="s">
        <v>66</v>
      </c>
      <c r="B34" s="39">
        <v>2759</v>
      </c>
      <c r="C34" s="39">
        <v>2671</v>
      </c>
      <c r="D34" s="73">
        <f>C34/B34*100</f>
        <v>96.81043856469735</v>
      </c>
      <c r="F34" s="60" t="s">
        <v>123</v>
      </c>
      <c r="G34" s="20">
        <v>16209</v>
      </c>
      <c r="H34" s="20">
        <v>19552</v>
      </c>
    </row>
    <row r="35" spans="1:8" s="12" customFormat="1" ht="14.25" customHeight="1">
      <c r="A35" s="15" t="s">
        <v>67</v>
      </c>
      <c r="B35" s="31">
        <v>716</v>
      </c>
      <c r="C35" s="31">
        <v>773</v>
      </c>
      <c r="D35" s="74">
        <f>C35/B35*100</f>
        <v>107.9608938547486</v>
      </c>
      <c r="F35" s="68" t="s">
        <v>124</v>
      </c>
      <c r="G35" s="21">
        <v>96951</v>
      </c>
      <c r="H35" s="21">
        <v>112080</v>
      </c>
    </row>
    <row r="36" spans="1:8" ht="14.25" customHeight="1">
      <c r="A36" s="10" t="s">
        <v>68</v>
      </c>
      <c r="B36" s="39">
        <v>2707</v>
      </c>
      <c r="C36" s="39">
        <v>1594</v>
      </c>
      <c r="D36" s="73">
        <f>C36/B36*100</f>
        <v>58.884373845585515</v>
      </c>
      <c r="F36" s="60" t="s">
        <v>125</v>
      </c>
      <c r="G36" s="20">
        <v>406500</v>
      </c>
      <c r="H36" s="20">
        <v>424362</v>
      </c>
    </row>
    <row r="37" spans="1:8" s="12" customFormat="1" ht="14.25" customHeight="1">
      <c r="A37" s="15" t="s">
        <v>10</v>
      </c>
      <c r="B37" s="32">
        <v>9756</v>
      </c>
      <c r="C37" s="32">
        <v>10771</v>
      </c>
      <c r="D37" s="74">
        <f>C37/B37*100</f>
        <v>110.40385403854039</v>
      </c>
      <c r="F37" s="68" t="s">
        <v>126</v>
      </c>
      <c r="G37" s="21">
        <v>2349</v>
      </c>
      <c r="H37" s="21">
        <v>2378</v>
      </c>
    </row>
    <row r="38" spans="1:8" ht="14.25" customHeight="1">
      <c r="A38" s="10" t="s">
        <v>69</v>
      </c>
      <c r="B38" s="41">
        <v>28106</v>
      </c>
      <c r="C38" s="41">
        <v>27748</v>
      </c>
      <c r="D38" s="73">
        <f>C38/B38*100</f>
        <v>98.72625062264285</v>
      </c>
      <c r="F38" s="60" t="s">
        <v>10</v>
      </c>
      <c r="G38" s="20">
        <v>166126</v>
      </c>
      <c r="H38" s="20">
        <v>172734</v>
      </c>
    </row>
    <row r="39" spans="1:8" s="12" customFormat="1" ht="14.25" customHeight="1">
      <c r="A39" s="35" t="s">
        <v>70</v>
      </c>
      <c r="B39" s="30"/>
      <c r="C39" s="30"/>
      <c r="D39" s="74"/>
      <c r="F39" s="68" t="s">
        <v>22</v>
      </c>
      <c r="G39" s="21">
        <v>-12102</v>
      </c>
      <c r="H39" s="21">
        <v>-10554</v>
      </c>
    </row>
    <row r="40" spans="1:8" ht="14.25" customHeight="1">
      <c r="A40" s="10" t="s">
        <v>71</v>
      </c>
      <c r="B40" s="39">
        <v>15321</v>
      </c>
      <c r="C40" s="39">
        <v>16409</v>
      </c>
      <c r="D40" s="73">
        <f>C40/B40*100</f>
        <v>107.10136414072188</v>
      </c>
      <c r="F40" s="60" t="s">
        <v>30</v>
      </c>
      <c r="G40" s="57">
        <v>928421</v>
      </c>
      <c r="H40" s="57">
        <v>951674</v>
      </c>
    </row>
    <row r="41" spans="1:8" s="12" customFormat="1" ht="14.25" customHeight="1">
      <c r="A41" s="15" t="s">
        <v>10</v>
      </c>
      <c r="B41" s="32">
        <v>9286</v>
      </c>
      <c r="C41" s="32">
        <v>8477</v>
      </c>
      <c r="D41" s="74">
        <f>C41/B41*100</f>
        <v>91.28796037045014</v>
      </c>
      <c r="F41" s="48" t="s">
        <v>31</v>
      </c>
      <c r="G41" s="69">
        <v>3978634</v>
      </c>
      <c r="H41" s="69">
        <v>4043669</v>
      </c>
    </row>
    <row r="42" spans="1:8" ht="14.25" customHeight="1">
      <c r="A42" s="14" t="s">
        <v>72</v>
      </c>
      <c r="B42" s="22">
        <v>24607</v>
      </c>
      <c r="C42" s="22">
        <v>24887</v>
      </c>
      <c r="D42" s="73">
        <f>C42/B42*100</f>
        <v>101.13788759296136</v>
      </c>
      <c r="E42" s="12"/>
      <c r="F42" s="61" t="s">
        <v>14</v>
      </c>
      <c r="G42" s="62">
        <v>9452756</v>
      </c>
      <c r="H42" s="62">
        <v>10049680</v>
      </c>
    </row>
    <row r="43" spans="1:8" s="12" customFormat="1" ht="14.25" customHeight="1">
      <c r="A43" s="38" t="s">
        <v>3</v>
      </c>
      <c r="B43" s="42">
        <v>213772</v>
      </c>
      <c r="C43" s="42">
        <v>215117</v>
      </c>
      <c r="D43" s="78">
        <f>C43/B43*100</f>
        <v>100.62917500888797</v>
      </c>
      <c r="F43" s="70" t="s">
        <v>15</v>
      </c>
      <c r="G43" s="45"/>
      <c r="H43" s="45"/>
    </row>
    <row r="44" spans="1:8" ht="14.25" customHeight="1">
      <c r="A44" s="36" t="s">
        <v>73</v>
      </c>
      <c r="B44" s="40"/>
      <c r="C44" s="40"/>
      <c r="D44" s="73"/>
      <c r="F44" s="58" t="s">
        <v>16</v>
      </c>
      <c r="G44" s="20"/>
      <c r="H44" s="20"/>
    </row>
    <row r="45" spans="1:8" s="12" customFormat="1" ht="14.25" customHeight="1">
      <c r="A45" s="15" t="s">
        <v>74</v>
      </c>
      <c r="B45" s="31">
        <v>22582</v>
      </c>
      <c r="C45" s="31">
        <v>26258</v>
      </c>
      <c r="D45" s="74">
        <f>C45/B45*100</f>
        <v>116.27845186431671</v>
      </c>
      <c r="F45" s="65" t="s">
        <v>127</v>
      </c>
      <c r="G45" s="21">
        <v>906195</v>
      </c>
      <c r="H45" s="21">
        <v>914150</v>
      </c>
    </row>
    <row r="46" spans="1:8" ht="14.25" customHeight="1">
      <c r="A46" s="14" t="s">
        <v>149</v>
      </c>
      <c r="B46" s="24">
        <v>220</v>
      </c>
      <c r="C46" s="24">
        <v>8935</v>
      </c>
      <c r="D46" s="73">
        <f>C46/B46*100</f>
        <v>4061.3636363636365</v>
      </c>
      <c r="F46" s="58" t="s">
        <v>128</v>
      </c>
      <c r="G46" s="20">
        <v>3007289</v>
      </c>
      <c r="H46" s="20">
        <v>3443053</v>
      </c>
    </row>
    <row r="47" spans="1:8" s="12" customFormat="1" ht="14.25" customHeight="1">
      <c r="A47" s="15" t="s">
        <v>10</v>
      </c>
      <c r="B47" s="32">
        <v>4384</v>
      </c>
      <c r="C47" s="32">
        <v>3475</v>
      </c>
      <c r="D47" s="74">
        <f>C47/B47*100</f>
        <v>79.2655109489051</v>
      </c>
      <c r="F47" s="48" t="s">
        <v>32</v>
      </c>
      <c r="G47" s="21">
        <v>332486</v>
      </c>
      <c r="H47" s="21">
        <v>385634</v>
      </c>
    </row>
    <row r="48" spans="1:8" ht="14.25" customHeight="1">
      <c r="A48" s="14" t="s">
        <v>75</v>
      </c>
      <c r="B48" s="22">
        <v>27186</v>
      </c>
      <c r="C48" s="22">
        <v>38669</v>
      </c>
      <c r="D48" s="73">
        <f>C48/B48*100</f>
        <v>142.2386522474803</v>
      </c>
      <c r="F48" s="55" t="s">
        <v>33</v>
      </c>
      <c r="G48" s="20">
        <v>272136</v>
      </c>
      <c r="H48" s="20">
        <v>230054</v>
      </c>
    </row>
    <row r="49" spans="1:8" s="12" customFormat="1" ht="14.25" customHeight="1">
      <c r="A49" s="35" t="s">
        <v>76</v>
      </c>
      <c r="B49" s="30"/>
      <c r="C49" s="30"/>
      <c r="D49" s="74"/>
      <c r="F49" s="48" t="s">
        <v>34</v>
      </c>
      <c r="G49" s="21">
        <v>25803</v>
      </c>
      <c r="H49" s="21">
        <v>96312</v>
      </c>
    </row>
    <row r="50" spans="1:8" ht="14.25" customHeight="1">
      <c r="A50" s="14" t="s">
        <v>77</v>
      </c>
      <c r="B50" s="24">
        <v>3606</v>
      </c>
      <c r="C50" s="24">
        <v>887</v>
      </c>
      <c r="D50" s="73">
        <f>C50/B50*100</f>
        <v>24.59789240155297</v>
      </c>
      <c r="F50" s="55" t="s">
        <v>129</v>
      </c>
      <c r="G50" s="20" t="s">
        <v>162</v>
      </c>
      <c r="H50" s="20">
        <v>29946</v>
      </c>
    </row>
    <row r="51" spans="1:8" s="12" customFormat="1" ht="14.25" customHeight="1">
      <c r="A51" s="15" t="s">
        <v>78</v>
      </c>
      <c r="B51" s="31">
        <v>48332</v>
      </c>
      <c r="C51" s="31">
        <v>62724</v>
      </c>
      <c r="D51" s="74">
        <f aca="true" t="shared" si="1" ref="D51:D63">C51/B51*100</f>
        <v>129.777373168915</v>
      </c>
      <c r="F51" s="48" t="s">
        <v>130</v>
      </c>
      <c r="G51" s="21">
        <v>81049</v>
      </c>
      <c r="H51" s="21">
        <v>92079</v>
      </c>
    </row>
    <row r="52" spans="1:8" ht="14.25" customHeight="1">
      <c r="A52" s="10" t="s">
        <v>79</v>
      </c>
      <c r="B52" s="39">
        <v>4132</v>
      </c>
      <c r="C52" s="39">
        <v>8878</v>
      </c>
      <c r="D52" s="73">
        <f t="shared" si="1"/>
        <v>214.8596321393998</v>
      </c>
      <c r="F52" s="53" t="s">
        <v>131</v>
      </c>
      <c r="G52" s="13">
        <v>14460</v>
      </c>
      <c r="H52" s="13">
        <v>13908</v>
      </c>
    </row>
    <row r="53" spans="1:8" s="12" customFormat="1" ht="14.25" customHeight="1">
      <c r="A53" s="15" t="s">
        <v>80</v>
      </c>
      <c r="B53" s="31">
        <v>3466</v>
      </c>
      <c r="C53" s="31">
        <v>3119</v>
      </c>
      <c r="D53" s="74">
        <f t="shared" si="1"/>
        <v>89.98845931909982</v>
      </c>
      <c r="F53" s="48" t="s">
        <v>35</v>
      </c>
      <c r="G53" s="21">
        <v>50003</v>
      </c>
      <c r="H53" s="21">
        <v>56526</v>
      </c>
    </row>
    <row r="54" spans="1:8" ht="14.25" customHeight="1">
      <c r="A54" s="10" t="s">
        <v>81</v>
      </c>
      <c r="B54" s="39">
        <v>3558</v>
      </c>
      <c r="C54" s="39">
        <v>1475</v>
      </c>
      <c r="D54" s="73">
        <f t="shared" si="1"/>
        <v>41.45587408656549</v>
      </c>
      <c r="F54" s="53" t="s">
        <v>36</v>
      </c>
      <c r="G54" s="13">
        <v>31874</v>
      </c>
      <c r="H54" s="13">
        <v>33078</v>
      </c>
    </row>
    <row r="55" spans="1:8" s="12" customFormat="1" ht="14.25" customHeight="1">
      <c r="A55" s="15" t="s">
        <v>150</v>
      </c>
      <c r="B55" s="31" t="s">
        <v>162</v>
      </c>
      <c r="C55" s="31">
        <v>7222</v>
      </c>
      <c r="D55" s="74" t="s">
        <v>162</v>
      </c>
      <c r="F55" s="48" t="s">
        <v>132</v>
      </c>
      <c r="G55" s="21">
        <v>5790</v>
      </c>
      <c r="H55" s="21">
        <v>10882</v>
      </c>
    </row>
    <row r="56" spans="1:8" ht="14.25" customHeight="1">
      <c r="A56" s="14" t="s">
        <v>10</v>
      </c>
      <c r="B56" s="23">
        <v>9267</v>
      </c>
      <c r="C56" s="23">
        <v>1394</v>
      </c>
      <c r="D56" s="73">
        <f t="shared" si="1"/>
        <v>15.04262436603</v>
      </c>
      <c r="F56" s="53" t="s">
        <v>133</v>
      </c>
      <c r="G56" s="13">
        <v>19435</v>
      </c>
      <c r="H56" s="13">
        <v>20943</v>
      </c>
    </row>
    <row r="57" spans="1:8" s="12" customFormat="1" ht="14.25" customHeight="1">
      <c r="A57" s="15" t="s">
        <v>82</v>
      </c>
      <c r="B57" s="29">
        <v>72364</v>
      </c>
      <c r="C57" s="29">
        <v>85703</v>
      </c>
      <c r="D57" s="74">
        <f t="shared" si="1"/>
        <v>118.4331988281466</v>
      </c>
      <c r="F57" s="48" t="s">
        <v>134</v>
      </c>
      <c r="G57" s="21">
        <v>106253</v>
      </c>
      <c r="H57" s="21">
        <v>68999</v>
      </c>
    </row>
    <row r="58" spans="1:8" ht="14.25" customHeight="1">
      <c r="A58" s="17" t="s">
        <v>83</v>
      </c>
      <c r="B58" s="22">
        <v>168594</v>
      </c>
      <c r="C58" s="22">
        <v>168083</v>
      </c>
      <c r="D58" s="73">
        <f t="shared" si="1"/>
        <v>99.69690499068768</v>
      </c>
      <c r="F58" s="55" t="s">
        <v>10</v>
      </c>
      <c r="G58" s="56">
        <v>594862</v>
      </c>
      <c r="H58" s="56">
        <v>611585</v>
      </c>
    </row>
    <row r="59" spans="1:8" s="12" customFormat="1" ht="14.25" customHeight="1">
      <c r="A59" s="35" t="s">
        <v>84</v>
      </c>
      <c r="B59" s="30">
        <v>83807</v>
      </c>
      <c r="C59" s="30">
        <v>89629</v>
      </c>
      <c r="D59" s="74">
        <f t="shared" si="1"/>
        <v>106.94691374228884</v>
      </c>
      <c r="F59" s="48" t="s">
        <v>37</v>
      </c>
      <c r="G59" s="69">
        <v>5447642</v>
      </c>
      <c r="H59" s="69">
        <v>6007156</v>
      </c>
    </row>
    <row r="60" spans="1:8" ht="14.25" customHeight="1">
      <c r="A60" s="17" t="s">
        <v>85</v>
      </c>
      <c r="B60" s="23">
        <v>-8072</v>
      </c>
      <c r="C60" s="23">
        <v>-9800</v>
      </c>
      <c r="D60" s="73">
        <f t="shared" si="1"/>
        <v>121.40733399405352</v>
      </c>
      <c r="F60" s="58" t="s">
        <v>17</v>
      </c>
      <c r="G60" s="59"/>
      <c r="H60" s="59"/>
    </row>
    <row r="61" spans="1:8" s="12" customFormat="1" ht="14.25" customHeight="1">
      <c r="A61" s="35" t="s">
        <v>86</v>
      </c>
      <c r="B61" s="29">
        <v>75735</v>
      </c>
      <c r="C61" s="29">
        <v>79829</v>
      </c>
      <c r="D61" s="74">
        <f t="shared" si="1"/>
        <v>105.40569089588698</v>
      </c>
      <c r="F61" s="48" t="s">
        <v>18</v>
      </c>
      <c r="G61" s="21">
        <v>482112</v>
      </c>
      <c r="H61" s="21">
        <v>489661</v>
      </c>
    </row>
    <row r="62" spans="1:8" ht="14.25" customHeight="1">
      <c r="A62" s="17" t="s">
        <v>87</v>
      </c>
      <c r="B62" s="22">
        <v>92859</v>
      </c>
      <c r="C62" s="22">
        <v>88253</v>
      </c>
      <c r="D62" s="73">
        <f t="shared" si="1"/>
        <v>95.03979151186208</v>
      </c>
      <c r="F62" s="55" t="s">
        <v>135</v>
      </c>
      <c r="G62" s="20">
        <v>29948</v>
      </c>
      <c r="H62" s="20" t="s">
        <v>164</v>
      </c>
    </row>
    <row r="63" spans="1:8" s="12" customFormat="1" ht="14.25" customHeight="1">
      <c r="A63" s="35" t="s">
        <v>88</v>
      </c>
      <c r="B63" s="29">
        <v>68336</v>
      </c>
      <c r="C63" s="29">
        <v>64615</v>
      </c>
      <c r="D63" s="74">
        <f t="shared" si="1"/>
        <v>94.55484664013112</v>
      </c>
      <c r="F63" s="48" t="s">
        <v>38</v>
      </c>
      <c r="G63" s="21">
        <v>1026738</v>
      </c>
      <c r="H63" s="21">
        <v>1127742</v>
      </c>
    </row>
    <row r="64" spans="1:8" ht="14.25" customHeight="1">
      <c r="A64" s="37" t="s">
        <v>4</v>
      </c>
      <c r="B64" s="63">
        <v>24522</v>
      </c>
      <c r="C64" s="63">
        <v>23637</v>
      </c>
      <c r="D64" s="79">
        <f>C64/B64*100</f>
        <v>96.39099584046978</v>
      </c>
      <c r="F64" s="55" t="s">
        <v>131</v>
      </c>
      <c r="G64" s="20">
        <v>61055</v>
      </c>
      <c r="H64" s="20">
        <v>63128</v>
      </c>
    </row>
    <row r="65" spans="1:8" s="12" customFormat="1" ht="14.25" customHeight="1">
      <c r="A65" s="12" t="s">
        <v>151</v>
      </c>
      <c r="B65" s="33">
        <v>92859</v>
      </c>
      <c r="C65" s="33">
        <v>88253</v>
      </c>
      <c r="D65" s="80">
        <f aca="true" t="shared" si="2" ref="D65:D76">C65/B65*100</f>
        <v>95.03979151186208</v>
      </c>
      <c r="F65" s="48" t="s">
        <v>136</v>
      </c>
      <c r="G65" s="21">
        <v>54648</v>
      </c>
      <c r="H65" s="21">
        <v>41623</v>
      </c>
    </row>
    <row r="66" spans="1:8" ht="14.25" customHeight="1">
      <c r="A66" s="18" t="s">
        <v>152</v>
      </c>
      <c r="B66" s="25"/>
      <c r="C66" s="25"/>
      <c r="D66" s="81"/>
      <c r="F66" s="55" t="s">
        <v>137</v>
      </c>
      <c r="G66" s="20">
        <v>927</v>
      </c>
      <c r="H66" s="20">
        <v>911</v>
      </c>
    </row>
    <row r="67" spans="1:8" s="12" customFormat="1" ht="14.25" customHeight="1">
      <c r="A67" s="28" t="s">
        <v>153</v>
      </c>
      <c r="B67" s="33">
        <v>23645</v>
      </c>
      <c r="C67" s="33">
        <v>-29511</v>
      </c>
      <c r="D67" s="75">
        <f t="shared" si="2"/>
        <v>-124.80862761683231</v>
      </c>
      <c r="F67" s="48" t="s">
        <v>132</v>
      </c>
      <c r="G67" s="21">
        <v>3776</v>
      </c>
      <c r="H67" s="21">
        <v>2958</v>
      </c>
    </row>
    <row r="68" spans="1:8" ht="14.25" customHeight="1">
      <c r="A68" s="19" t="s">
        <v>154</v>
      </c>
      <c r="B68" s="25">
        <v>-54</v>
      </c>
      <c r="C68" s="25">
        <v>842</v>
      </c>
      <c r="D68" s="81">
        <f t="shared" si="2"/>
        <v>-1559.2592592592594</v>
      </c>
      <c r="F68" s="55" t="s">
        <v>138</v>
      </c>
      <c r="G68" s="20">
        <v>75</v>
      </c>
      <c r="H68" s="20">
        <v>62</v>
      </c>
    </row>
    <row r="69" spans="1:8" s="12" customFormat="1" ht="14.25" customHeight="1">
      <c r="A69" s="28" t="s">
        <v>145</v>
      </c>
      <c r="B69" s="33">
        <v>7087</v>
      </c>
      <c r="C69" s="33">
        <v>-19635</v>
      </c>
      <c r="D69" s="75">
        <f t="shared" si="2"/>
        <v>-277.05658247495415</v>
      </c>
      <c r="F69" s="48" t="s">
        <v>139</v>
      </c>
      <c r="G69" s="21">
        <v>3098</v>
      </c>
      <c r="H69" s="21">
        <v>3842</v>
      </c>
    </row>
    <row r="70" spans="1:8" ht="14.25" customHeight="1">
      <c r="A70" s="19" t="s">
        <v>155</v>
      </c>
      <c r="B70" s="25">
        <v>706</v>
      </c>
      <c r="C70" s="25">
        <v>-3060</v>
      </c>
      <c r="D70" s="81">
        <f t="shared" si="2"/>
        <v>-433.4277620396601</v>
      </c>
      <c r="F70" s="55" t="s">
        <v>140</v>
      </c>
      <c r="G70" s="20">
        <v>4956</v>
      </c>
      <c r="H70" s="20">
        <v>5154</v>
      </c>
    </row>
    <row r="71" spans="1:8" s="12" customFormat="1" ht="14.25" customHeight="1">
      <c r="A71" s="28" t="s">
        <v>156</v>
      </c>
      <c r="B71" s="33">
        <v>159</v>
      </c>
      <c r="C71" s="33">
        <v>-283</v>
      </c>
      <c r="D71" s="75">
        <f t="shared" si="2"/>
        <v>-177.9874213836478</v>
      </c>
      <c r="F71" s="48" t="s">
        <v>141</v>
      </c>
      <c r="G71" s="21">
        <v>25643</v>
      </c>
      <c r="H71" s="21">
        <v>28311</v>
      </c>
    </row>
    <row r="72" spans="1:8" ht="14.25" customHeight="1">
      <c r="A72" s="19" t="s">
        <v>157</v>
      </c>
      <c r="B72" s="26">
        <v>31544</v>
      </c>
      <c r="C72" s="26">
        <v>-51648</v>
      </c>
      <c r="D72" s="81">
        <f t="shared" si="2"/>
        <v>-163.7331980725336</v>
      </c>
      <c r="F72" s="55" t="s">
        <v>142</v>
      </c>
      <c r="G72" s="20">
        <v>85993</v>
      </c>
      <c r="H72" s="20">
        <v>94955</v>
      </c>
    </row>
    <row r="73" spans="1:8" s="12" customFormat="1" ht="14.25" customHeight="1">
      <c r="A73" s="12" t="s">
        <v>158</v>
      </c>
      <c r="B73" s="34">
        <v>124403</v>
      </c>
      <c r="C73" s="34">
        <v>36604</v>
      </c>
      <c r="D73" s="75">
        <f t="shared" si="2"/>
        <v>29.42372772360795</v>
      </c>
      <c r="F73" s="48" t="s">
        <v>143</v>
      </c>
      <c r="G73" s="21">
        <v>264591</v>
      </c>
      <c r="H73" s="21">
        <v>265622</v>
      </c>
    </row>
    <row r="74" spans="1:8" ht="14.25" customHeight="1">
      <c r="A74" s="18" t="s">
        <v>159</v>
      </c>
      <c r="B74" s="25"/>
      <c r="C74" s="25"/>
      <c r="D74" s="81"/>
      <c r="F74" s="55" t="s">
        <v>10</v>
      </c>
      <c r="G74" s="56">
        <v>44811</v>
      </c>
      <c r="H74" s="56">
        <v>43184</v>
      </c>
    </row>
    <row r="75" spans="1:8" s="12" customFormat="1" ht="14.25" customHeight="1">
      <c r="A75" s="11" t="s">
        <v>160</v>
      </c>
      <c r="B75" s="33">
        <v>53041</v>
      </c>
      <c r="C75" s="33">
        <v>-19858</v>
      </c>
      <c r="D75" s="75">
        <f t="shared" si="2"/>
        <v>-37.4389623121736</v>
      </c>
      <c r="F75" s="48" t="s">
        <v>39</v>
      </c>
      <c r="G75" s="69">
        <v>2088377</v>
      </c>
      <c r="H75" s="69">
        <v>2167159</v>
      </c>
    </row>
    <row r="76" spans="1:8" ht="14.25" customHeight="1">
      <c r="A76" s="16" t="s">
        <v>161</v>
      </c>
      <c r="B76" s="27">
        <v>71361</v>
      </c>
      <c r="C76" s="27">
        <v>56463</v>
      </c>
      <c r="D76" s="79">
        <f t="shared" si="2"/>
        <v>79.12305040568378</v>
      </c>
      <c r="F76" s="64" t="s">
        <v>19</v>
      </c>
      <c r="G76" s="57">
        <v>7536019</v>
      </c>
      <c r="H76" s="57">
        <v>8174316</v>
      </c>
    </row>
    <row r="77" spans="6:8" s="12" customFormat="1" ht="14.25" customHeight="1">
      <c r="F77" s="71" t="s">
        <v>91</v>
      </c>
      <c r="G77" s="67"/>
      <c r="H77" s="67"/>
    </row>
    <row r="78" spans="6:8" ht="14.25" customHeight="1">
      <c r="F78" s="58" t="s">
        <v>92</v>
      </c>
      <c r="G78" s="20"/>
      <c r="H78" s="20"/>
    </row>
    <row r="79" spans="6:8" s="12" customFormat="1" ht="14.25" customHeight="1">
      <c r="F79" s="48" t="s">
        <v>93</v>
      </c>
      <c r="G79" s="21">
        <v>220007</v>
      </c>
      <c r="H79" s="21">
        <v>220007</v>
      </c>
    </row>
    <row r="80" spans="6:8" ht="14.25" customHeight="1">
      <c r="F80" s="55" t="s">
        <v>94</v>
      </c>
      <c r="G80" s="20">
        <v>306464</v>
      </c>
      <c r="H80" s="20">
        <v>302636</v>
      </c>
    </row>
    <row r="81" spans="6:8" s="12" customFormat="1" ht="14.25" customHeight="1">
      <c r="F81" s="48" t="s">
        <v>95</v>
      </c>
      <c r="G81" s="45">
        <v>574409</v>
      </c>
      <c r="H81" s="45">
        <v>561135</v>
      </c>
    </row>
    <row r="82" spans="6:8" ht="14.25" customHeight="1">
      <c r="F82" s="55" t="s">
        <v>96</v>
      </c>
      <c r="G82" s="56">
        <v>-38962</v>
      </c>
      <c r="H82" s="56">
        <v>-36290</v>
      </c>
    </row>
    <row r="83" spans="6:8" s="12" customFormat="1" ht="14.25" customHeight="1">
      <c r="F83" s="48" t="s">
        <v>97</v>
      </c>
      <c r="G83" s="69">
        <v>1061920</v>
      </c>
      <c r="H83" s="69">
        <v>1047490</v>
      </c>
    </row>
    <row r="84" spans="6:8" ht="14.25" customHeight="1">
      <c r="F84" s="58" t="s">
        <v>144</v>
      </c>
      <c r="G84" s="59"/>
      <c r="H84" s="59"/>
    </row>
    <row r="85" spans="6:8" s="12" customFormat="1" ht="14.25" customHeight="1">
      <c r="F85" s="48" t="s">
        <v>98</v>
      </c>
      <c r="G85" s="21">
        <v>77701</v>
      </c>
      <c r="H85" s="21">
        <v>47391</v>
      </c>
    </row>
    <row r="86" spans="6:8" ht="14.25" customHeight="1">
      <c r="F86" s="55" t="s">
        <v>99</v>
      </c>
      <c r="G86" s="44">
        <v>-3013</v>
      </c>
      <c r="H86" s="44">
        <v>-2542</v>
      </c>
    </row>
    <row r="87" spans="6:8" s="12" customFormat="1" ht="14.25" customHeight="1">
      <c r="F87" s="48" t="s">
        <v>145</v>
      </c>
      <c r="G87" s="45">
        <v>13356</v>
      </c>
      <c r="H87" s="45">
        <v>2155</v>
      </c>
    </row>
    <row r="88" spans="6:8" s="12" customFormat="1" ht="14.25" customHeight="1">
      <c r="F88" s="55" t="s">
        <v>146</v>
      </c>
      <c r="G88" s="56">
        <v>1597</v>
      </c>
      <c r="H88" s="56">
        <v>-859</v>
      </c>
    </row>
    <row r="89" spans="6:8" s="12" customFormat="1" ht="14.25" customHeight="1">
      <c r="F89" s="48" t="s">
        <v>147</v>
      </c>
      <c r="G89" s="69">
        <v>89641</v>
      </c>
      <c r="H89" s="69">
        <v>46145</v>
      </c>
    </row>
    <row r="90" spans="6:8" s="12" customFormat="1" ht="14.25" customHeight="1">
      <c r="F90" s="58" t="s">
        <v>100</v>
      </c>
      <c r="G90" s="59">
        <v>1921</v>
      </c>
      <c r="H90" s="59">
        <v>1960</v>
      </c>
    </row>
    <row r="91" spans="6:8" s="12" customFormat="1" ht="14.25" customHeight="1">
      <c r="F91" s="65" t="s">
        <v>148</v>
      </c>
      <c r="G91" s="66">
        <v>763254</v>
      </c>
      <c r="H91" s="66">
        <v>779768</v>
      </c>
    </row>
    <row r="92" spans="6:8" s="12" customFormat="1" ht="14.25" customHeight="1">
      <c r="F92" s="58" t="s">
        <v>101</v>
      </c>
      <c r="G92" s="57">
        <v>1916737</v>
      </c>
      <c r="H92" s="57">
        <v>1875364</v>
      </c>
    </row>
    <row r="93" spans="6:8" s="12" customFormat="1" ht="14.25" customHeight="1">
      <c r="F93" s="72" t="s">
        <v>102</v>
      </c>
      <c r="G93" s="69">
        <v>9452756</v>
      </c>
      <c r="H93" s="69">
        <v>10049680</v>
      </c>
    </row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</sheetData>
  <sheetProtection/>
  <mergeCells count="2">
    <mergeCell ref="F2:F3"/>
    <mergeCell ref="D2:D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Hirokawa</dc:creator>
  <cp:keywords/>
  <dc:description/>
  <cp:lastModifiedBy>Suzuki</cp:lastModifiedBy>
  <cp:lastPrinted>2019-06-03T05:19:50Z</cp:lastPrinted>
  <dcterms:created xsi:type="dcterms:W3CDTF">2018-05-29T06:17:17Z</dcterms:created>
  <dcterms:modified xsi:type="dcterms:W3CDTF">2019-06-06T02:18:00Z</dcterms:modified>
  <cp:category/>
  <cp:version/>
  <cp:contentType/>
  <cp:contentStatus/>
</cp:coreProperties>
</file>