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965" activeTab="0"/>
  </bookViews>
  <sheets>
    <sheet name="セブン＆アイHD" sheetId="1" r:id="rId1"/>
  </sheets>
  <definedNames>
    <definedName name="_xlnm.Print_Area" localSheetId="0">'セブン＆アイHD'!$A$1:$D$67</definedName>
  </definedNames>
  <calcPr fullCalcOnLoad="1"/>
</workbook>
</file>

<file path=xl/sharedStrings.xml><?xml version="1.0" encoding="utf-8"?>
<sst xmlns="http://schemas.openxmlformats.org/spreadsheetml/2006/main" count="169" uniqueCount="155">
  <si>
    <t>売上高</t>
  </si>
  <si>
    <t>営業収益</t>
  </si>
  <si>
    <t>営業利益</t>
  </si>
  <si>
    <t>経常利益</t>
  </si>
  <si>
    <t>親会社株主に帰属する当期純利益</t>
  </si>
  <si>
    <t>(単位：百万円)</t>
  </si>
  <si>
    <t>前連結会計年度</t>
  </si>
  <si>
    <t>当連結会計年度</t>
  </si>
  <si>
    <t>資産の部</t>
  </si>
  <si>
    <t>流動資産</t>
  </si>
  <si>
    <t>その他</t>
  </si>
  <si>
    <t>固定資産</t>
  </si>
  <si>
    <t>土地</t>
  </si>
  <si>
    <t>投資有価証券</t>
  </si>
  <si>
    <t>資産合計</t>
  </si>
  <si>
    <t>負債の部</t>
  </si>
  <si>
    <t>流動負債</t>
  </si>
  <si>
    <t>固定負債</t>
  </si>
  <si>
    <t>社債</t>
  </si>
  <si>
    <t>負債合計</t>
  </si>
  <si>
    <t>現金及び預金</t>
  </si>
  <si>
    <t>繰延税金資産</t>
  </si>
  <si>
    <t>流動資産合計</t>
  </si>
  <si>
    <t>有形固定資産</t>
  </si>
  <si>
    <t>有形固定資産合計</t>
  </si>
  <si>
    <t>無形固定資産</t>
  </si>
  <si>
    <t>ソフトウエア</t>
  </si>
  <si>
    <t>無形固定資産合計</t>
  </si>
  <si>
    <t>投資その他の資産</t>
  </si>
  <si>
    <t>投資その他の資産合計</t>
  </si>
  <si>
    <t>固定資産合計</t>
  </si>
  <si>
    <t>1年内償還予定の社債</t>
  </si>
  <si>
    <t>未払法人税等</t>
  </si>
  <si>
    <t>賞与引当金</t>
  </si>
  <si>
    <t>流動負債合計</t>
  </si>
  <si>
    <t>固定負債合計</t>
  </si>
  <si>
    <t>売上原価</t>
  </si>
  <si>
    <t>売上総利益</t>
  </si>
  <si>
    <t>営業総利益</t>
  </si>
  <si>
    <t>販売費及び一般管理費</t>
  </si>
  <si>
    <t>賞与引当金繰入額</t>
  </si>
  <si>
    <t>法定福利及び厚生費</t>
  </si>
  <si>
    <t>水道光熱費</t>
  </si>
  <si>
    <t>減価償却費</t>
  </si>
  <si>
    <t>地代家賃</t>
  </si>
  <si>
    <t>のれん償却額</t>
  </si>
  <si>
    <t>販売費及び一般管理費合計</t>
  </si>
  <si>
    <t>営業外収益</t>
  </si>
  <si>
    <t>受取利息</t>
  </si>
  <si>
    <t>受取配当金</t>
  </si>
  <si>
    <t>持分法による投資利益</t>
  </si>
  <si>
    <t>営業外収益合計</t>
  </si>
  <si>
    <t>営業外費用</t>
  </si>
  <si>
    <t>支払利息</t>
  </si>
  <si>
    <t>営業外費用合計</t>
  </si>
  <si>
    <t>特別利益</t>
  </si>
  <si>
    <t>固定資産売却益</t>
  </si>
  <si>
    <t>特別利益合計</t>
  </si>
  <si>
    <t>特別損失</t>
  </si>
  <si>
    <t>減損損失</t>
  </si>
  <si>
    <t>特別損失合計</t>
  </si>
  <si>
    <t>税金等調整前当期純利益</t>
  </si>
  <si>
    <t>法人税、住民税及び事業税</t>
  </si>
  <si>
    <t>法人税等調整額</t>
  </si>
  <si>
    <t>法人税等合計</t>
  </si>
  <si>
    <t>当期純利益</t>
  </si>
  <si>
    <t>非支配株主に帰属する当期純利益</t>
  </si>
  <si>
    <t>前事業年度</t>
  </si>
  <si>
    <t>当事業年度</t>
  </si>
  <si>
    <t>前払費用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</si>
  <si>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</si>
  <si>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</si>
  <si>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</si>
  <si>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</si>
  <si>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</si>
  <si>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</si>
  <si>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</si>
  <si>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新株予約権</t>
  </si>
  <si>
    <t>純資産合計</t>
  </si>
  <si>
    <t>負債純資産合計</t>
  </si>
  <si>
    <t>営業収入</t>
  </si>
  <si>
    <t>役員賞与引当金</t>
  </si>
  <si>
    <t>長期預り金</t>
  </si>
  <si>
    <t>宣伝装飾費</t>
  </si>
  <si>
    <t>従業員給与・賞与</t>
  </si>
  <si>
    <t>退職給付費用</t>
  </si>
  <si>
    <t>店舗管理・修繕費</t>
  </si>
  <si>
    <t>社債利息</t>
  </si>
  <si>
    <t>事業構造改革に伴う固定資産売却益</t>
  </si>
  <si>
    <t>固定資産廃棄損</t>
  </si>
  <si>
    <t>事業構造改革費用</t>
  </si>
  <si>
    <t>貸借対照表</t>
  </si>
  <si>
    <t>(2018年2月28日)</t>
  </si>
  <si>
    <t>(2017年3月1日～
2018年2月28日)</t>
  </si>
  <si>
    <t>前年比
（％）</t>
  </si>
  <si>
    <t>(2018年3月1日～
2019年2月28日)</t>
  </si>
  <si>
    <t>(2019年2月28日)</t>
  </si>
  <si>
    <t>受取手形及び売掛金</t>
  </si>
  <si>
    <t>営業貸付金</t>
  </si>
  <si>
    <t>のれん</t>
  </si>
  <si>
    <t>退職給付に係る資産</t>
  </si>
  <si>
    <t>繰延税金資産</t>
  </si>
  <si>
    <t>支払手形及び買掛金</t>
  </si>
  <si>
    <t>銀行業における預金</t>
  </si>
  <si>
    <t>退職給付に係る負債</t>
  </si>
  <si>
    <t>資産除去債務</t>
  </si>
  <si>
    <t>その他の包括利益累計額</t>
  </si>
  <si>
    <t>為替換算調整勘定</t>
  </si>
  <si>
    <t>退職給付に係る調整累計額</t>
  </si>
  <si>
    <t>非支配株主持分</t>
  </si>
  <si>
    <t>当期純利益</t>
  </si>
  <si>
    <t>その他の包括利益</t>
  </si>
  <si>
    <t>その他有価証券評価差額金</t>
  </si>
  <si>
    <t>繰越ヘッジ損益</t>
  </si>
  <si>
    <t>退職給付に係る調整額</t>
  </si>
  <si>
    <t>持分法適用会社に対する持分相当額</t>
  </si>
  <si>
    <t>その他の包括利益合計</t>
  </si>
  <si>
    <t>包括利益</t>
  </si>
  <si>
    <t>（内訳）</t>
  </si>
  <si>
    <t>親会社株主に係る包括利益</t>
  </si>
  <si>
    <t>非支配株主に係る包括利益</t>
  </si>
  <si>
    <t>貸倒引当金</t>
  </si>
  <si>
    <t>短期借入金</t>
  </si>
  <si>
    <t>その他有価証券評価差額金</t>
  </si>
  <si>
    <t>商品及び製品</t>
  </si>
  <si>
    <t>仕掛品</t>
  </si>
  <si>
    <t>原材料及び貯蔵品</t>
  </si>
  <si>
    <t>ATM仮払金</t>
  </si>
  <si>
    <t>建物及び構築物（純額）</t>
  </si>
  <si>
    <t>工具、器具及び備品（純額）</t>
  </si>
  <si>
    <t>車両運搬具（純額）</t>
  </si>
  <si>
    <t>リース資産（純額）</t>
  </si>
  <si>
    <t>建設仮勘定</t>
  </si>
  <si>
    <t>長期貸付金</t>
  </si>
  <si>
    <t>長期差入保証金</t>
  </si>
  <si>
    <t>建設協力立替金</t>
  </si>
  <si>
    <t>繰延資産</t>
  </si>
  <si>
    <t>開業費</t>
  </si>
  <si>
    <t>繰延資産合計</t>
  </si>
  <si>
    <t>1年内返済予定の長期借入金</t>
  </si>
  <si>
    <t>預り金</t>
  </si>
  <si>
    <t>ATM仮受金</t>
  </si>
  <si>
    <t>販売促進引当金</t>
  </si>
  <si>
    <t>商品券回収損引当金</t>
  </si>
  <si>
    <t>返品調整引当金</t>
  </si>
  <si>
    <t>長期借入金</t>
  </si>
  <si>
    <t>繰延税金負債</t>
  </si>
  <si>
    <t>役員退職慰労引当金</t>
  </si>
  <si>
    <t>株式給付引当金</t>
  </si>
  <si>
    <t>為替換算調整勘定</t>
  </si>
  <si>
    <t>その他の包括利益累計額合計</t>
  </si>
  <si>
    <t>投資有価証券売却益</t>
  </si>
  <si>
    <t>子会社株式売却損</t>
  </si>
  <si>
    <t>■セブン＆アイHD　連結損益計算書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</si>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</sst>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</numFmts>
  <fonts count="3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Meiryo UI"/>
      <family val="3"/>
    </font>
    <font>
      <sz val="10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left" vertical="center" wrapText="1" indent="2"/>
    </xf>
    <xf numFmtId="0" fontId="37" fillId="0" borderId="0" xfId="0" applyFont="1" applyFill="1" applyAlignment="1">
      <alignment horizontal="left" vertical="center" wrapText="1" indent="2"/>
    </xf>
    <xf numFmtId="0" fontId="37" fillId="0" borderId="0" xfId="0" applyFont="1" applyFill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0" xfId="0" applyFont="1" applyFill="1" applyAlignment="1">
      <alignment vertical="center"/>
    </xf>
    <xf numFmtId="0" fontId="37" fillId="33" borderId="0" xfId="0" applyFont="1" applyFill="1" applyAlignment="1">
      <alignment horizontal="left" vertical="center" indent="2"/>
    </xf>
    <xf numFmtId="0" fontId="37" fillId="33" borderId="0" xfId="0" applyFont="1" applyFill="1" applyAlignment="1">
      <alignment horizontal="left" vertical="center" indent="3"/>
    </xf>
    <xf numFmtId="176" fontId="37" fillId="33" borderId="0" xfId="0" applyNumberFormat="1" applyFont="1" applyFill="1" applyBorder="1" applyAlignment="1">
      <alignment horizontal="right"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176" fontId="37" fillId="33" borderId="0" xfId="0" applyNumberFormat="1" applyFont="1" applyFill="1" applyAlignment="1">
      <alignment vertical="center"/>
    </xf>
    <xf numFmtId="176" fontId="37" fillId="33" borderId="13" xfId="0" applyNumberFormat="1" applyFont="1" applyFill="1" applyBorder="1" applyAlignment="1">
      <alignment vertical="center"/>
    </xf>
    <xf numFmtId="176" fontId="37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 horizontal="left" vertical="center" indent="2"/>
    </xf>
    <xf numFmtId="176" fontId="37" fillId="0" borderId="0" xfId="0" applyNumberFormat="1" applyFont="1" applyFill="1" applyAlignment="1">
      <alignment horizontal="right" vertical="center" wrapText="1"/>
    </xf>
    <xf numFmtId="176" fontId="37" fillId="0" borderId="0" xfId="0" applyNumberFormat="1" applyFont="1" applyFill="1" applyAlignment="1">
      <alignment vertical="center"/>
    </xf>
    <xf numFmtId="176" fontId="37" fillId="0" borderId="13" xfId="0" applyNumberFormat="1" applyFont="1" applyFill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176" fontId="37" fillId="33" borderId="12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 horizontal="left" vertical="center" wrapText="1" indent="5"/>
    </xf>
    <xf numFmtId="0" fontId="37" fillId="0" borderId="0" xfId="0" applyFont="1" applyFill="1" applyAlignment="1">
      <alignment horizontal="left" vertical="center" wrapText="1" indent="3"/>
    </xf>
    <xf numFmtId="0" fontId="37" fillId="33" borderId="0" xfId="0" applyFont="1" applyFill="1" applyAlignment="1">
      <alignment horizontal="left" vertical="center" wrapText="1" indent="3"/>
    </xf>
    <xf numFmtId="0" fontId="37" fillId="33" borderId="0" xfId="0" applyFont="1" applyFill="1" applyAlignment="1">
      <alignment horizontal="left" vertical="center" wrapText="1" indent="5"/>
    </xf>
    <xf numFmtId="0" fontId="37" fillId="0" borderId="0" xfId="0" applyFont="1" applyFill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7" fillId="33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 indent="2"/>
    </xf>
    <xf numFmtId="0" fontId="37" fillId="0" borderId="12" xfId="0" applyFont="1" applyFill="1" applyBorder="1" applyAlignment="1">
      <alignment horizontal="left" vertical="center" wrapText="1"/>
    </xf>
    <xf numFmtId="176" fontId="37" fillId="0" borderId="12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 indent="2"/>
    </xf>
    <xf numFmtId="0" fontId="37" fillId="0" borderId="0" xfId="0" applyFont="1" applyFill="1" applyAlignment="1">
      <alignment horizontal="left" vertical="center" indent="3"/>
    </xf>
    <xf numFmtId="176" fontId="37" fillId="0" borderId="12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Border="1" applyAlignment="1">
      <alignment horizontal="left" vertical="center" wrapText="1" indent="5"/>
    </xf>
    <xf numFmtId="0" fontId="4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 wrapText="1" indent="5"/>
    </xf>
    <xf numFmtId="178" fontId="37" fillId="33" borderId="0" xfId="0" applyNumberFormat="1" applyFont="1" applyFill="1" applyAlignment="1">
      <alignment horizontal="right" vertical="center" wrapText="1"/>
    </xf>
    <xf numFmtId="178" fontId="37" fillId="0" borderId="0" xfId="0" applyNumberFormat="1" applyFont="1" applyFill="1" applyAlignment="1">
      <alignment horizontal="right" vertical="center" wrapText="1"/>
    </xf>
    <xf numFmtId="178" fontId="37" fillId="33" borderId="0" xfId="0" applyNumberFormat="1" applyFont="1" applyFill="1" applyAlignment="1">
      <alignment vertical="center" wrapText="1"/>
    </xf>
    <xf numFmtId="178" fontId="37" fillId="0" borderId="0" xfId="0" applyNumberFormat="1" applyFont="1" applyFill="1" applyAlignment="1">
      <alignment vertical="center" wrapText="1"/>
    </xf>
    <xf numFmtId="178" fontId="37" fillId="33" borderId="0" xfId="0" applyNumberFormat="1" applyFont="1" applyFill="1" applyBorder="1" applyAlignment="1">
      <alignment vertical="center" wrapText="1"/>
    </xf>
    <xf numFmtId="178" fontId="37" fillId="0" borderId="0" xfId="0" applyNumberFormat="1" applyFont="1" applyFill="1" applyBorder="1" applyAlignment="1">
      <alignment vertical="center" wrapText="1"/>
    </xf>
    <xf numFmtId="178" fontId="37" fillId="0" borderId="12" xfId="0" applyNumberFormat="1" applyFont="1" applyFill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tabSelected="1" zoomScalePageLayoutView="0" workbookViewId="0" topLeftCell="A1">
      <selection activeCell="J1" sqref="J1"/>
    </sheetView>
  </sheetViews>
  <sheetFormatPr defaultColWidth="9.00390625" defaultRowHeight="14.25" customHeight="1"/>
  <cols>
    <col min="1" max="1" width="38.140625" style="1" customWidth="1"/>
    <col min="2" max="3" width="15.140625" style="1" bestFit="1" customWidth="1"/>
    <col min="4" max="4" width="9.140625" style="6" bestFit="1" customWidth="1"/>
    <col min="5" max="5" width="9.00390625" style="45" customWidth="1"/>
    <col min="6" max="6" width="38.57421875" style="1" customWidth="1"/>
    <col min="7" max="8" width="15.421875" style="1" bestFit="1" customWidth="1"/>
    <col min="9" max="16384" width="9.00390625" style="1" customWidth="1"/>
  </cols>
  <sheetData>
    <row r="1" spans="1:8" ht="14.25" customHeight="1" thickBot="1">
      <c r="A1" s="1" t="s">
        <v>153</v>
      </c>
      <c r="C1" s="34" t="s">
        <v>5</v>
      </c>
      <c r="D1" s="3"/>
      <c r="F1" s="2" t="s">
        <v>91</v>
      </c>
      <c r="G1" s="2"/>
      <c r="H1" s="34" t="s">
        <v>5</v>
      </c>
    </row>
    <row r="2" spans="1:8" ht="14.25" customHeight="1" thickTop="1">
      <c r="A2" s="4"/>
      <c r="B2" s="5" t="s">
        <v>6</v>
      </c>
      <c r="C2" s="5" t="s">
        <v>7</v>
      </c>
      <c r="D2" s="55" t="s">
        <v>94</v>
      </c>
      <c r="F2" s="57"/>
      <c r="G2" s="33" t="s">
        <v>67</v>
      </c>
      <c r="H2" s="33" t="s">
        <v>68</v>
      </c>
    </row>
    <row r="3" spans="1:8" ht="39.75" customHeight="1">
      <c r="A3" s="7"/>
      <c r="B3" s="54" t="s">
        <v>93</v>
      </c>
      <c r="C3" s="54" t="s">
        <v>95</v>
      </c>
      <c r="D3" s="56"/>
      <c r="F3" s="58"/>
      <c r="G3" s="43" t="s">
        <v>92</v>
      </c>
      <c r="H3" s="26" t="s">
        <v>96</v>
      </c>
    </row>
    <row r="4" spans="1:8" ht="14.25" customHeight="1">
      <c r="A4" s="9" t="s">
        <v>1</v>
      </c>
      <c r="B4" s="18">
        <v>6037815</v>
      </c>
      <c r="C4" s="18">
        <v>6791215</v>
      </c>
      <c r="D4" s="47">
        <f>C4/B4*100</f>
        <v>112.47802392090516</v>
      </c>
      <c r="F4" s="35" t="s">
        <v>8</v>
      </c>
      <c r="G4" s="17"/>
      <c r="H4" s="17"/>
    </row>
    <row r="5" spans="1:8" s="8" customFormat="1" ht="14.25" customHeight="1">
      <c r="A5" s="12" t="s">
        <v>0</v>
      </c>
      <c r="B5" s="23">
        <v>4807748</v>
      </c>
      <c r="C5" s="23">
        <v>5508600</v>
      </c>
      <c r="D5" s="48">
        <f aca="true" t="shared" si="0" ref="D5:D67">C5/B5*100</f>
        <v>114.57755273362913</v>
      </c>
      <c r="E5" s="45"/>
      <c r="F5" s="11" t="s">
        <v>9</v>
      </c>
      <c r="G5" s="23"/>
      <c r="H5" s="23"/>
    </row>
    <row r="6" spans="1:8" ht="14.25" customHeight="1">
      <c r="A6" s="9" t="s">
        <v>36</v>
      </c>
      <c r="B6" s="27">
        <v>3773220</v>
      </c>
      <c r="C6" s="27">
        <v>4411816</v>
      </c>
      <c r="D6" s="47">
        <f t="shared" si="0"/>
        <v>116.92443059243828</v>
      </c>
      <c r="F6" s="30" t="s">
        <v>20</v>
      </c>
      <c r="G6" s="18">
        <v>1316793</v>
      </c>
      <c r="H6" s="18">
        <v>1314564</v>
      </c>
    </row>
    <row r="7" spans="1:8" s="8" customFormat="1" ht="14.25" customHeight="1">
      <c r="A7" s="12" t="s">
        <v>37</v>
      </c>
      <c r="B7" s="42">
        <v>1034527</v>
      </c>
      <c r="C7" s="42">
        <v>1096784</v>
      </c>
      <c r="D7" s="48">
        <f t="shared" si="0"/>
        <v>106.01791930031791</v>
      </c>
      <c r="E7" s="45"/>
      <c r="F7" s="29" t="s">
        <v>97</v>
      </c>
      <c r="G7" s="23">
        <v>337938</v>
      </c>
      <c r="H7" s="23">
        <v>336070</v>
      </c>
    </row>
    <row r="8" spans="1:8" ht="14.25" customHeight="1">
      <c r="A8" s="9" t="s">
        <v>80</v>
      </c>
      <c r="B8" s="27">
        <v>1230067</v>
      </c>
      <c r="C8" s="27">
        <v>1282615</v>
      </c>
      <c r="D8" s="47">
        <f t="shared" si="0"/>
        <v>104.27196242155917</v>
      </c>
      <c r="F8" s="30" t="s">
        <v>98</v>
      </c>
      <c r="G8" s="18">
        <v>95482</v>
      </c>
      <c r="H8" s="18">
        <v>101490</v>
      </c>
    </row>
    <row r="9" spans="1:8" s="8" customFormat="1" ht="14.25" customHeight="1">
      <c r="A9" s="12" t="s">
        <v>38</v>
      </c>
      <c r="B9" s="42">
        <v>2264594</v>
      </c>
      <c r="C9" s="42">
        <v>2379399</v>
      </c>
      <c r="D9" s="48">
        <f>C9/B9*100</f>
        <v>105.06956213784899</v>
      </c>
      <c r="E9" s="45"/>
      <c r="F9" s="29" t="s">
        <v>124</v>
      </c>
      <c r="G9" s="23">
        <v>173999</v>
      </c>
      <c r="H9" s="23">
        <v>178178</v>
      </c>
    </row>
    <row r="10" spans="1:8" ht="14.25" customHeight="1">
      <c r="A10" s="9" t="s">
        <v>39</v>
      </c>
      <c r="B10" s="18"/>
      <c r="C10" s="18"/>
      <c r="D10" s="47"/>
      <c r="F10" s="30" t="s">
        <v>125</v>
      </c>
      <c r="G10" s="18">
        <v>27</v>
      </c>
      <c r="H10" s="18">
        <v>60</v>
      </c>
    </row>
    <row r="11" spans="1:8" s="8" customFormat="1" ht="14.25" customHeight="1">
      <c r="A11" s="11" t="s">
        <v>83</v>
      </c>
      <c r="B11" s="23">
        <v>136473</v>
      </c>
      <c r="C11" s="23">
        <v>134850</v>
      </c>
      <c r="D11" s="48">
        <f>C11/B11*100</f>
        <v>98.81075377547207</v>
      </c>
      <c r="E11" s="45"/>
      <c r="F11" s="29" t="s">
        <v>126</v>
      </c>
      <c r="G11" s="23">
        <v>2962</v>
      </c>
      <c r="H11" s="23">
        <v>2781</v>
      </c>
    </row>
    <row r="12" spans="1:8" ht="14.25" customHeight="1">
      <c r="A12" s="10" t="s">
        <v>84</v>
      </c>
      <c r="B12" s="18">
        <v>450662</v>
      </c>
      <c r="C12" s="18">
        <v>473273</v>
      </c>
      <c r="D12" s="47">
        <f t="shared" si="0"/>
        <v>105.01728568195232</v>
      </c>
      <c r="F12" s="30" t="s">
        <v>69</v>
      </c>
      <c r="G12" s="18">
        <v>52282</v>
      </c>
      <c r="H12" s="18">
        <v>55867</v>
      </c>
    </row>
    <row r="13" spans="1:8" s="8" customFormat="1" ht="14.25" customHeight="1">
      <c r="A13" s="11" t="s">
        <v>40</v>
      </c>
      <c r="B13" s="23">
        <v>14606</v>
      </c>
      <c r="C13" s="23">
        <v>13809</v>
      </c>
      <c r="D13" s="48">
        <f t="shared" si="0"/>
        <v>94.54333835410105</v>
      </c>
      <c r="E13" s="45"/>
      <c r="F13" s="29" t="s">
        <v>127</v>
      </c>
      <c r="G13" s="23">
        <v>96826</v>
      </c>
      <c r="H13" s="23">
        <v>95694</v>
      </c>
    </row>
    <row r="14" spans="1:8" ht="14.25" customHeight="1">
      <c r="A14" s="10" t="s">
        <v>85</v>
      </c>
      <c r="B14" s="18">
        <v>14471</v>
      </c>
      <c r="C14" s="18">
        <v>12365</v>
      </c>
      <c r="D14" s="47">
        <f t="shared" si="0"/>
        <v>85.44675558012577</v>
      </c>
      <c r="F14" s="30" t="s">
        <v>21</v>
      </c>
      <c r="G14" s="18">
        <v>27981</v>
      </c>
      <c r="H14" s="18">
        <v>26582</v>
      </c>
    </row>
    <row r="15" spans="1:8" s="8" customFormat="1" ht="14.25" customHeight="1">
      <c r="A15" s="11" t="s">
        <v>41</v>
      </c>
      <c r="B15" s="23">
        <v>61857</v>
      </c>
      <c r="C15" s="23">
        <v>62611</v>
      </c>
      <c r="D15" s="48">
        <f t="shared" si="0"/>
        <v>101.2189404594468</v>
      </c>
      <c r="E15" s="45"/>
      <c r="F15" s="29" t="s">
        <v>10</v>
      </c>
      <c r="G15" s="21">
        <v>241356</v>
      </c>
      <c r="H15" s="21">
        <v>247497</v>
      </c>
    </row>
    <row r="16" spans="1:8" ht="14.25" customHeight="1">
      <c r="A16" s="10" t="s">
        <v>44</v>
      </c>
      <c r="B16" s="18">
        <v>360547</v>
      </c>
      <c r="C16" s="18">
        <v>379510</v>
      </c>
      <c r="D16" s="47">
        <f t="shared" si="0"/>
        <v>105.25950846907615</v>
      </c>
      <c r="F16" s="30" t="s">
        <v>121</v>
      </c>
      <c r="G16" s="27">
        <v>-5441</v>
      </c>
      <c r="H16" s="27">
        <v>-5747</v>
      </c>
    </row>
    <row r="17" spans="1:8" s="8" customFormat="1" ht="14.25" customHeight="1">
      <c r="A17" s="11" t="s">
        <v>43</v>
      </c>
      <c r="B17" s="23">
        <v>203694</v>
      </c>
      <c r="C17" s="23">
        <v>210190</v>
      </c>
      <c r="D17" s="48">
        <f t="shared" si="0"/>
        <v>103.18909737154752</v>
      </c>
      <c r="E17" s="45"/>
      <c r="F17" s="29" t="s">
        <v>22</v>
      </c>
      <c r="G17" s="42">
        <v>2340207</v>
      </c>
      <c r="H17" s="42">
        <v>2353042</v>
      </c>
    </row>
    <row r="18" spans="1:8" ht="14.25" customHeight="1">
      <c r="A18" s="10" t="s">
        <v>42</v>
      </c>
      <c r="B18" s="18">
        <v>112938</v>
      </c>
      <c r="C18" s="18">
        <v>118428</v>
      </c>
      <c r="D18" s="47">
        <f t="shared" si="0"/>
        <v>104.86107421771239</v>
      </c>
      <c r="F18" s="10" t="s">
        <v>11</v>
      </c>
      <c r="G18" s="18"/>
      <c r="H18" s="18"/>
    </row>
    <row r="19" spans="1:8" s="8" customFormat="1" ht="14.25" customHeight="1">
      <c r="A19" s="11" t="s">
        <v>86</v>
      </c>
      <c r="B19" s="23">
        <v>74120</v>
      </c>
      <c r="C19" s="23">
        <v>74264</v>
      </c>
      <c r="D19" s="48">
        <f t="shared" si="0"/>
        <v>100.19427954668106</v>
      </c>
      <c r="E19" s="45"/>
      <c r="F19" s="29" t="s">
        <v>23</v>
      </c>
      <c r="G19" s="23"/>
      <c r="H19" s="23"/>
    </row>
    <row r="20" spans="1:8" ht="14.25" customHeight="1">
      <c r="A20" s="10" t="s">
        <v>10</v>
      </c>
      <c r="B20" s="27">
        <v>443564</v>
      </c>
      <c r="C20" s="27">
        <v>488498</v>
      </c>
      <c r="D20" s="47">
        <f t="shared" si="0"/>
        <v>110.13021796178228</v>
      </c>
      <c r="F20" s="31" t="s">
        <v>128</v>
      </c>
      <c r="G20" s="18">
        <v>872271</v>
      </c>
      <c r="H20" s="18">
        <v>954093</v>
      </c>
    </row>
    <row r="21" spans="1:8" s="8" customFormat="1" ht="14.25" customHeight="1">
      <c r="A21" s="11" t="s">
        <v>46</v>
      </c>
      <c r="B21" s="42">
        <v>1872936</v>
      </c>
      <c r="C21" s="42">
        <v>1967802</v>
      </c>
      <c r="D21" s="48">
        <f t="shared" si="0"/>
        <v>105.06509565729955</v>
      </c>
      <c r="E21" s="45"/>
      <c r="F21" s="28" t="s">
        <v>129</v>
      </c>
      <c r="G21" s="23">
        <v>327961</v>
      </c>
      <c r="H21" s="23">
        <v>306321</v>
      </c>
    </row>
    <row r="22" spans="1:8" ht="14.25" customHeight="1">
      <c r="A22" s="9" t="s">
        <v>2</v>
      </c>
      <c r="B22" s="27">
        <v>391657</v>
      </c>
      <c r="C22" s="27">
        <v>411596</v>
      </c>
      <c r="D22" s="47">
        <f t="shared" si="0"/>
        <v>105.09093415922605</v>
      </c>
      <c r="F22" s="31" t="s">
        <v>130</v>
      </c>
      <c r="G22" s="18">
        <v>5463</v>
      </c>
      <c r="H22" s="18">
        <v>10277</v>
      </c>
    </row>
    <row r="23" spans="1:8" s="8" customFormat="1" ht="14.25" customHeight="1">
      <c r="A23" s="12" t="s">
        <v>47</v>
      </c>
      <c r="B23" s="23"/>
      <c r="C23" s="23"/>
      <c r="D23" s="48"/>
      <c r="E23" s="45"/>
      <c r="F23" s="28" t="s">
        <v>12</v>
      </c>
      <c r="G23" s="23">
        <v>725180</v>
      </c>
      <c r="H23" s="23">
        <v>751616</v>
      </c>
    </row>
    <row r="24" spans="1:8" ht="14.25" customHeight="1">
      <c r="A24" s="10" t="s">
        <v>48</v>
      </c>
      <c r="B24" s="18">
        <v>5791</v>
      </c>
      <c r="C24" s="18">
        <v>4878</v>
      </c>
      <c r="D24" s="47">
        <f t="shared" si="0"/>
        <v>84.23415644966326</v>
      </c>
      <c r="F24" s="31" t="s">
        <v>131</v>
      </c>
      <c r="G24" s="17">
        <v>4899</v>
      </c>
      <c r="H24" s="17">
        <v>6858</v>
      </c>
    </row>
    <row r="25" spans="1:8" s="8" customFormat="1" ht="14.25" customHeight="1">
      <c r="A25" s="11" t="s">
        <v>49</v>
      </c>
      <c r="B25" s="23">
        <v>1202</v>
      </c>
      <c r="C25" s="23">
        <v>1232</v>
      </c>
      <c r="D25" s="48">
        <f t="shared" si="0"/>
        <v>102.49584026622296</v>
      </c>
      <c r="E25" s="45"/>
      <c r="F25" s="46" t="s">
        <v>132</v>
      </c>
      <c r="G25" s="42">
        <v>53677</v>
      </c>
      <c r="H25" s="42">
        <v>89463</v>
      </c>
    </row>
    <row r="26" spans="1:8" ht="14.25" customHeight="1">
      <c r="A26" s="10" t="s">
        <v>50</v>
      </c>
      <c r="B26" s="18">
        <v>1496</v>
      </c>
      <c r="C26" s="18">
        <v>961</v>
      </c>
      <c r="D26" s="47">
        <f t="shared" si="0"/>
        <v>64.2379679144385</v>
      </c>
      <c r="F26" s="31" t="s">
        <v>24</v>
      </c>
      <c r="G26" s="27">
        <v>1989455</v>
      </c>
      <c r="H26" s="27">
        <v>2118630</v>
      </c>
    </row>
    <row r="27" spans="1:8" s="8" customFormat="1" ht="14.25" customHeight="1">
      <c r="A27" s="11" t="s">
        <v>10</v>
      </c>
      <c r="B27" s="42">
        <v>3523</v>
      </c>
      <c r="C27" s="42">
        <v>4582</v>
      </c>
      <c r="D27" s="48">
        <f t="shared" si="0"/>
        <v>130.0596082883906</v>
      </c>
      <c r="E27" s="45"/>
      <c r="F27" s="29" t="s">
        <v>25</v>
      </c>
      <c r="G27" s="23"/>
      <c r="H27" s="23"/>
    </row>
    <row r="28" spans="1:8" ht="14.25" customHeight="1">
      <c r="A28" s="10" t="s">
        <v>51</v>
      </c>
      <c r="B28" s="27">
        <v>12014</v>
      </c>
      <c r="C28" s="27">
        <v>11654</v>
      </c>
      <c r="D28" s="47">
        <f t="shared" si="0"/>
        <v>97.00349592142501</v>
      </c>
      <c r="F28" s="31" t="s">
        <v>99</v>
      </c>
      <c r="G28" s="18">
        <v>251233</v>
      </c>
      <c r="H28" s="18">
        <v>371969</v>
      </c>
    </row>
    <row r="29" spans="1:8" s="8" customFormat="1" ht="14.25" customHeight="1">
      <c r="A29" s="12" t="s">
        <v>52</v>
      </c>
      <c r="B29" s="23"/>
      <c r="C29" s="23"/>
      <c r="D29" s="48"/>
      <c r="E29" s="45"/>
      <c r="F29" s="28" t="s">
        <v>26</v>
      </c>
      <c r="G29" s="23">
        <v>61115</v>
      </c>
      <c r="H29" s="23">
        <v>85475</v>
      </c>
    </row>
    <row r="30" spans="1:8" ht="14.25" customHeight="1">
      <c r="A30" s="10" t="s">
        <v>53</v>
      </c>
      <c r="B30" s="18">
        <v>6475</v>
      </c>
      <c r="C30" s="18">
        <v>10219</v>
      </c>
      <c r="D30" s="47">
        <f t="shared" si="0"/>
        <v>157.82239382239382</v>
      </c>
      <c r="F30" s="31" t="s">
        <v>10</v>
      </c>
      <c r="G30" s="27">
        <v>149617</v>
      </c>
      <c r="H30" s="27">
        <v>151043</v>
      </c>
    </row>
    <row r="31" spans="1:8" s="8" customFormat="1" ht="14.25" customHeight="1">
      <c r="A31" s="11" t="s">
        <v>87</v>
      </c>
      <c r="B31" s="23">
        <v>2351</v>
      </c>
      <c r="C31" s="23">
        <v>1891</v>
      </c>
      <c r="D31" s="48">
        <f t="shared" si="0"/>
        <v>80.43385793279455</v>
      </c>
      <c r="E31" s="45"/>
      <c r="F31" s="28" t="s">
        <v>27</v>
      </c>
      <c r="G31" s="42">
        <v>461966</v>
      </c>
      <c r="H31" s="42">
        <v>608487</v>
      </c>
    </row>
    <row r="32" spans="1:8" ht="14.25" customHeight="1">
      <c r="A32" s="10" t="s">
        <v>10</v>
      </c>
      <c r="B32" s="27">
        <v>4098</v>
      </c>
      <c r="C32" s="27">
        <v>4615</v>
      </c>
      <c r="D32" s="47">
        <f t="shared" si="0"/>
        <v>112.6159102000976</v>
      </c>
      <c r="F32" s="30" t="s">
        <v>28</v>
      </c>
      <c r="G32" s="18"/>
      <c r="H32" s="18"/>
    </row>
    <row r="33" spans="1:8" s="8" customFormat="1" ht="14.25" customHeight="1">
      <c r="A33" s="11" t="s">
        <v>54</v>
      </c>
      <c r="B33" s="42">
        <v>12925</v>
      </c>
      <c r="C33" s="42">
        <v>16727</v>
      </c>
      <c r="D33" s="48">
        <f t="shared" si="0"/>
        <v>129.4158607350097</v>
      </c>
      <c r="E33" s="45"/>
      <c r="F33" s="28" t="s">
        <v>13</v>
      </c>
      <c r="G33" s="23">
        <v>175856</v>
      </c>
      <c r="H33" s="23">
        <v>191985</v>
      </c>
    </row>
    <row r="34" spans="1:8" ht="14.25" customHeight="1">
      <c r="A34" s="13" t="s">
        <v>3</v>
      </c>
      <c r="B34" s="27">
        <v>390746</v>
      </c>
      <c r="C34" s="27">
        <v>406523</v>
      </c>
      <c r="D34" s="47">
        <f t="shared" si="0"/>
        <v>104.03766129403755</v>
      </c>
      <c r="F34" s="31" t="s">
        <v>133</v>
      </c>
      <c r="G34" s="18">
        <v>14794</v>
      </c>
      <c r="H34" s="18">
        <v>14415</v>
      </c>
    </row>
    <row r="35" spans="1:8" s="8" customFormat="1" ht="14.25" customHeight="1">
      <c r="A35" s="12" t="s">
        <v>55</v>
      </c>
      <c r="B35" s="23"/>
      <c r="C35" s="23"/>
      <c r="D35" s="48"/>
      <c r="E35" s="45"/>
      <c r="F35" s="28" t="s">
        <v>134</v>
      </c>
      <c r="G35" s="23">
        <v>383276</v>
      </c>
      <c r="H35" s="23">
        <v>372348</v>
      </c>
    </row>
    <row r="36" spans="1:8" ht="14.25" customHeight="1">
      <c r="A36" s="10" t="s">
        <v>56</v>
      </c>
      <c r="B36" s="18">
        <v>8375</v>
      </c>
      <c r="C36" s="18">
        <v>11214</v>
      </c>
      <c r="D36" s="47">
        <f t="shared" si="0"/>
        <v>133.89850746268655</v>
      </c>
      <c r="F36" s="31" t="s">
        <v>135</v>
      </c>
      <c r="G36" s="18">
        <v>573</v>
      </c>
      <c r="H36" s="18">
        <v>548</v>
      </c>
    </row>
    <row r="37" spans="1:8" s="8" customFormat="1" ht="14.25" customHeight="1">
      <c r="A37" s="11" t="s">
        <v>88</v>
      </c>
      <c r="B37" s="23">
        <v>2663</v>
      </c>
      <c r="C37" s="23">
        <v>427</v>
      </c>
      <c r="D37" s="48">
        <f t="shared" si="0"/>
        <v>16.034547502816373</v>
      </c>
      <c r="E37" s="45"/>
      <c r="F37" s="28" t="s">
        <v>100</v>
      </c>
      <c r="G37" s="23">
        <v>45620</v>
      </c>
      <c r="H37" s="23">
        <v>43666</v>
      </c>
    </row>
    <row r="38" spans="1:8" ht="14.25" customHeight="1">
      <c r="A38" s="10" t="s">
        <v>151</v>
      </c>
      <c r="B38" s="18">
        <v>10</v>
      </c>
      <c r="C38" s="18">
        <v>2665</v>
      </c>
      <c r="D38" s="47"/>
      <c r="F38" s="31" t="s">
        <v>101</v>
      </c>
      <c r="G38" s="18">
        <v>28375</v>
      </c>
      <c r="H38" s="18">
        <v>31079</v>
      </c>
    </row>
    <row r="39" spans="1:8" s="8" customFormat="1" ht="14.25" customHeight="1">
      <c r="A39" s="11" t="s">
        <v>10</v>
      </c>
      <c r="B39" s="42">
        <v>2299</v>
      </c>
      <c r="C39" s="42">
        <v>1248</v>
      </c>
      <c r="D39" s="48">
        <f t="shared" si="0"/>
        <v>54.284471509351896</v>
      </c>
      <c r="E39" s="45"/>
      <c r="F39" s="28" t="s">
        <v>10</v>
      </c>
      <c r="G39" s="21">
        <v>58310</v>
      </c>
      <c r="H39" s="21">
        <v>63878</v>
      </c>
    </row>
    <row r="40" spans="1:8" ht="14.25" customHeight="1">
      <c r="A40" s="10" t="s">
        <v>57</v>
      </c>
      <c r="B40" s="27">
        <v>13347</v>
      </c>
      <c r="C40" s="27">
        <v>15556</v>
      </c>
      <c r="D40" s="47">
        <f t="shared" si="0"/>
        <v>116.55053570090656</v>
      </c>
      <c r="F40" s="44" t="s">
        <v>121</v>
      </c>
      <c r="G40" s="27">
        <v>-3493</v>
      </c>
      <c r="H40" s="27">
        <v>-2881</v>
      </c>
    </row>
    <row r="41" spans="1:8" s="8" customFormat="1" ht="14.25" customHeight="1">
      <c r="A41" s="12" t="s">
        <v>58</v>
      </c>
      <c r="B41" s="23"/>
      <c r="C41" s="23"/>
      <c r="D41" s="48"/>
      <c r="E41" s="45"/>
      <c r="F41" s="28" t="s">
        <v>29</v>
      </c>
      <c r="G41" s="42">
        <v>703313</v>
      </c>
      <c r="H41" s="42">
        <v>715040</v>
      </c>
    </row>
    <row r="42" spans="1:8" ht="14.25" customHeight="1">
      <c r="A42" s="10" t="s">
        <v>89</v>
      </c>
      <c r="B42" s="18">
        <v>20635</v>
      </c>
      <c r="C42" s="18">
        <v>18956</v>
      </c>
      <c r="D42" s="47">
        <f t="shared" si="0"/>
        <v>91.86333898715773</v>
      </c>
      <c r="F42" s="30" t="s">
        <v>30</v>
      </c>
      <c r="G42" s="27">
        <v>3154734</v>
      </c>
      <c r="H42" s="27">
        <v>3442159</v>
      </c>
    </row>
    <row r="43" spans="1:8" s="8" customFormat="1" ht="14.25" customHeight="1">
      <c r="A43" s="11" t="s">
        <v>59</v>
      </c>
      <c r="B43" s="23">
        <v>57070</v>
      </c>
      <c r="C43" s="23">
        <v>55776</v>
      </c>
      <c r="D43" s="48">
        <f t="shared" si="0"/>
        <v>97.73260907657263</v>
      </c>
      <c r="E43" s="45"/>
      <c r="F43" s="11" t="s">
        <v>136</v>
      </c>
      <c r="G43" s="42"/>
      <c r="H43" s="42"/>
    </row>
    <row r="44" spans="1:8" ht="14.25" customHeight="1">
      <c r="A44" s="10" t="s">
        <v>45</v>
      </c>
      <c r="B44" s="18" t="s">
        <v>154</v>
      </c>
      <c r="C44" s="18">
        <v>3895</v>
      </c>
      <c r="D44" s="47" t="s">
        <v>154</v>
      </c>
      <c r="F44" s="30" t="s">
        <v>137</v>
      </c>
      <c r="G44" s="27">
        <v>7</v>
      </c>
      <c r="H44" s="27">
        <v>101</v>
      </c>
    </row>
    <row r="45" spans="1:8" s="8" customFormat="1" ht="14.25" customHeight="1">
      <c r="A45" s="11" t="s">
        <v>152</v>
      </c>
      <c r="B45" s="23">
        <v>1644</v>
      </c>
      <c r="C45" s="23">
        <v>3320</v>
      </c>
      <c r="D45" s="50">
        <f t="shared" si="0"/>
        <v>201.94647201946472</v>
      </c>
      <c r="E45" s="45"/>
      <c r="F45" s="29" t="s">
        <v>138</v>
      </c>
      <c r="G45" s="42">
        <v>7</v>
      </c>
      <c r="H45" s="42">
        <v>101</v>
      </c>
    </row>
    <row r="46" spans="1:8" ht="14.25" customHeight="1">
      <c r="A46" s="10" t="s">
        <v>90</v>
      </c>
      <c r="B46" s="18">
        <v>42680</v>
      </c>
      <c r="C46" s="18">
        <v>2619</v>
      </c>
      <c r="D46" s="49">
        <f t="shared" si="0"/>
        <v>6.136363636363637</v>
      </c>
      <c r="F46" s="37" t="s">
        <v>14</v>
      </c>
      <c r="G46" s="27">
        <v>5494950</v>
      </c>
      <c r="H46" s="27">
        <v>5795302</v>
      </c>
    </row>
    <row r="47" spans="1:8" s="8" customFormat="1" ht="14.25" customHeight="1">
      <c r="A47" s="11" t="s">
        <v>10</v>
      </c>
      <c r="B47" s="42">
        <v>5743</v>
      </c>
      <c r="C47" s="42">
        <v>20099</v>
      </c>
      <c r="D47" s="50">
        <f t="shared" si="0"/>
        <v>349.9738812467351</v>
      </c>
      <c r="E47" s="45"/>
      <c r="F47" s="36" t="s">
        <v>15</v>
      </c>
      <c r="G47" s="21"/>
      <c r="H47" s="21"/>
    </row>
    <row r="48" spans="1:8" ht="14.25" customHeight="1">
      <c r="A48" s="10" t="s">
        <v>60</v>
      </c>
      <c r="B48" s="27">
        <v>127774</v>
      </c>
      <c r="C48" s="27">
        <v>104668</v>
      </c>
      <c r="D48" s="49">
        <f t="shared" si="0"/>
        <v>81.9165088359134</v>
      </c>
      <c r="F48" s="10" t="s">
        <v>16</v>
      </c>
      <c r="G48" s="18">
        <v>420012</v>
      </c>
      <c r="H48" s="18">
        <v>411602</v>
      </c>
    </row>
    <row r="49" spans="1:8" s="8" customFormat="1" ht="14.25" customHeight="1">
      <c r="A49" s="12" t="s">
        <v>61</v>
      </c>
      <c r="B49" s="42">
        <v>276320</v>
      </c>
      <c r="C49" s="42">
        <v>317411</v>
      </c>
      <c r="D49" s="50">
        <f t="shared" si="0"/>
        <v>114.8708019687319</v>
      </c>
      <c r="E49" s="45"/>
      <c r="F49" s="29" t="s">
        <v>102</v>
      </c>
      <c r="G49" s="23">
        <v>127255</v>
      </c>
      <c r="H49" s="23">
        <v>143160</v>
      </c>
    </row>
    <row r="50" spans="1:8" ht="14.25" customHeight="1">
      <c r="A50" s="9" t="s">
        <v>62</v>
      </c>
      <c r="B50" s="18">
        <v>94421</v>
      </c>
      <c r="C50" s="18">
        <v>96076</v>
      </c>
      <c r="D50" s="49">
        <f t="shared" si="0"/>
        <v>101.75278804503236</v>
      </c>
      <c r="F50" s="30" t="s">
        <v>122</v>
      </c>
      <c r="G50" s="18">
        <v>74999</v>
      </c>
      <c r="H50" s="18">
        <v>50000</v>
      </c>
    </row>
    <row r="51" spans="1:8" s="8" customFormat="1" ht="14.25" customHeight="1">
      <c r="A51" s="12" t="s">
        <v>63</v>
      </c>
      <c r="B51" s="42">
        <v>-14997</v>
      </c>
      <c r="C51" s="42">
        <v>8275</v>
      </c>
      <c r="D51" s="48" t="s">
        <v>154</v>
      </c>
      <c r="E51" s="45"/>
      <c r="F51" s="29" t="s">
        <v>31</v>
      </c>
      <c r="G51" s="23">
        <v>82656</v>
      </c>
      <c r="H51" s="23">
        <v>106688</v>
      </c>
    </row>
    <row r="52" spans="1:8" ht="14.25" customHeight="1">
      <c r="A52" s="9" t="s">
        <v>64</v>
      </c>
      <c r="B52" s="27">
        <v>79423</v>
      </c>
      <c r="C52" s="27">
        <v>104351</v>
      </c>
      <c r="D52" s="49">
        <f t="shared" si="0"/>
        <v>131.38637422409124</v>
      </c>
      <c r="F52" s="30" t="s">
        <v>139</v>
      </c>
      <c r="G52" s="18">
        <v>32211</v>
      </c>
      <c r="H52" s="18">
        <v>42642</v>
      </c>
    </row>
    <row r="53" spans="1:8" s="8" customFormat="1" ht="14.25" customHeight="1">
      <c r="A53" s="12" t="s">
        <v>65</v>
      </c>
      <c r="B53" s="42">
        <v>196896</v>
      </c>
      <c r="C53" s="42">
        <v>213060</v>
      </c>
      <c r="D53" s="50">
        <f t="shared" si="0"/>
        <v>108.20941004388102</v>
      </c>
      <c r="E53" s="45"/>
      <c r="F53" s="29" t="s">
        <v>32</v>
      </c>
      <c r="G53" s="23">
        <v>117362</v>
      </c>
      <c r="H53" s="23">
        <v>128802</v>
      </c>
    </row>
    <row r="54" spans="1:8" ht="14.25" customHeight="1">
      <c r="A54" s="9" t="s">
        <v>66</v>
      </c>
      <c r="B54" s="27">
        <v>15746</v>
      </c>
      <c r="C54" s="27">
        <v>10056</v>
      </c>
      <c r="D54" s="49">
        <f t="shared" si="0"/>
        <v>63.86383843515814</v>
      </c>
      <c r="F54" s="30" t="s">
        <v>140</v>
      </c>
      <c r="G54" s="18">
        <v>174382</v>
      </c>
      <c r="H54" s="18">
        <v>174043</v>
      </c>
    </row>
    <row r="55" spans="1:8" s="8" customFormat="1" ht="14.25" customHeight="1">
      <c r="A55" s="38" t="s">
        <v>4</v>
      </c>
      <c r="B55" s="42">
        <v>181150</v>
      </c>
      <c r="C55" s="42">
        <v>203004</v>
      </c>
      <c r="D55" s="53">
        <f t="shared" si="0"/>
        <v>112.06403532983715</v>
      </c>
      <c r="E55" s="45"/>
      <c r="F55" s="29" t="s">
        <v>141</v>
      </c>
      <c r="G55" s="23">
        <v>45165</v>
      </c>
      <c r="H55" s="23">
        <v>43530</v>
      </c>
    </row>
    <row r="56" spans="1:8" ht="14.25" customHeight="1">
      <c r="A56" s="14" t="s">
        <v>110</v>
      </c>
      <c r="B56" s="19">
        <v>196896</v>
      </c>
      <c r="C56" s="19">
        <v>213060</v>
      </c>
      <c r="D56" s="49">
        <f t="shared" si="0"/>
        <v>108.20941004388102</v>
      </c>
      <c r="F56" s="16" t="s">
        <v>142</v>
      </c>
      <c r="G56" s="18">
        <v>19793</v>
      </c>
      <c r="H56" s="18">
        <v>19467</v>
      </c>
    </row>
    <row r="57" spans="1:8" s="8" customFormat="1" ht="14.25" customHeight="1">
      <c r="A57" s="8" t="s">
        <v>111</v>
      </c>
      <c r="B57" s="24"/>
      <c r="C57" s="24"/>
      <c r="D57" s="50"/>
      <c r="E57" s="45"/>
      <c r="F57" s="29" t="s">
        <v>33</v>
      </c>
      <c r="G57" s="23">
        <v>14662</v>
      </c>
      <c r="H57" s="23">
        <v>13829</v>
      </c>
    </row>
    <row r="58" spans="1:8" ht="14.25" customHeight="1">
      <c r="A58" s="15" t="s">
        <v>112</v>
      </c>
      <c r="B58" s="19">
        <v>-563</v>
      </c>
      <c r="C58" s="19">
        <v>-1512</v>
      </c>
      <c r="D58" s="49">
        <f t="shared" si="0"/>
        <v>268.5612788632327</v>
      </c>
      <c r="F58" s="30" t="s">
        <v>81</v>
      </c>
      <c r="G58" s="18">
        <v>345</v>
      </c>
      <c r="H58" s="18">
        <v>364</v>
      </c>
    </row>
    <row r="59" spans="1:8" s="8" customFormat="1" ht="14.25" customHeight="1">
      <c r="A59" s="22" t="s">
        <v>113</v>
      </c>
      <c r="B59" s="24">
        <v>-108</v>
      </c>
      <c r="C59" s="24">
        <v>15</v>
      </c>
      <c r="D59" s="50">
        <f t="shared" si="0"/>
        <v>-13.88888888888889</v>
      </c>
      <c r="E59" s="45"/>
      <c r="F59" s="41" t="s">
        <v>143</v>
      </c>
      <c r="G59" s="23">
        <v>1590</v>
      </c>
      <c r="H59" s="23">
        <v>1296</v>
      </c>
    </row>
    <row r="60" spans="1:8" ht="14.25" customHeight="1">
      <c r="A60" s="15" t="s">
        <v>107</v>
      </c>
      <c r="B60" s="19">
        <v>-10008</v>
      </c>
      <c r="C60" s="19">
        <v>-23298</v>
      </c>
      <c r="D60" s="49">
        <f t="shared" si="0"/>
        <v>232.7937649880096</v>
      </c>
      <c r="F60" s="16" t="s">
        <v>144</v>
      </c>
      <c r="G60" s="18">
        <v>89</v>
      </c>
      <c r="H60" s="18">
        <v>98</v>
      </c>
    </row>
    <row r="61" spans="1:8" s="8" customFormat="1" ht="14.25" customHeight="1">
      <c r="A61" s="22" t="s">
        <v>114</v>
      </c>
      <c r="B61" s="24">
        <v>-106</v>
      </c>
      <c r="C61" s="24">
        <v>-3272</v>
      </c>
      <c r="D61" s="50">
        <f t="shared" si="0"/>
        <v>3086.7924528301887</v>
      </c>
      <c r="E61" s="45"/>
      <c r="F61" s="41" t="s">
        <v>103</v>
      </c>
      <c r="G61" s="23">
        <v>553522</v>
      </c>
      <c r="H61" s="23">
        <v>588395</v>
      </c>
    </row>
    <row r="62" spans="1:8" ht="14.25" customHeight="1">
      <c r="A62" s="15" t="s">
        <v>115</v>
      </c>
      <c r="B62" s="19">
        <v>-36</v>
      </c>
      <c r="C62" s="19">
        <v>-28</v>
      </c>
      <c r="D62" s="51">
        <f t="shared" si="0"/>
        <v>77.77777777777779</v>
      </c>
      <c r="F62" s="30" t="s">
        <v>10</v>
      </c>
      <c r="G62" s="27">
        <v>279957</v>
      </c>
      <c r="H62" s="27">
        <v>268873</v>
      </c>
    </row>
    <row r="63" spans="1:8" s="8" customFormat="1" ht="14.25" customHeight="1">
      <c r="A63" s="22" t="s">
        <v>116</v>
      </c>
      <c r="B63" s="25">
        <v>-10823</v>
      </c>
      <c r="C63" s="25">
        <v>-28096</v>
      </c>
      <c r="D63" s="52">
        <f t="shared" si="0"/>
        <v>259.5953062921556</v>
      </c>
      <c r="E63" s="45"/>
      <c r="F63" s="29" t="s">
        <v>34</v>
      </c>
      <c r="G63" s="42">
        <v>1944007</v>
      </c>
      <c r="H63" s="42">
        <v>1992795</v>
      </c>
    </row>
    <row r="64" spans="1:8" ht="14.25" customHeight="1">
      <c r="A64" s="14" t="s">
        <v>117</v>
      </c>
      <c r="B64" s="20">
        <v>186072</v>
      </c>
      <c r="C64" s="20">
        <v>184963</v>
      </c>
      <c r="D64" s="51">
        <f t="shared" si="0"/>
        <v>99.40399415280106</v>
      </c>
      <c r="F64" s="10" t="s">
        <v>17</v>
      </c>
      <c r="G64" s="18"/>
      <c r="H64" s="18"/>
    </row>
    <row r="65" spans="1:8" s="8" customFormat="1" ht="14.25" customHeight="1">
      <c r="A65" s="8" t="s">
        <v>118</v>
      </c>
      <c r="B65" s="24"/>
      <c r="C65" s="24"/>
      <c r="D65" s="52"/>
      <c r="E65" s="45"/>
      <c r="F65" s="29" t="s">
        <v>18</v>
      </c>
      <c r="G65" s="23">
        <v>305000</v>
      </c>
      <c r="H65" s="23">
        <v>361914</v>
      </c>
    </row>
    <row r="66" spans="1:8" ht="14.25" customHeight="1">
      <c r="A66" s="15" t="s">
        <v>119</v>
      </c>
      <c r="B66" s="19">
        <v>170573</v>
      </c>
      <c r="C66" s="19">
        <v>175167</v>
      </c>
      <c r="D66" s="49">
        <f t="shared" si="0"/>
        <v>102.69327502007938</v>
      </c>
      <c r="F66" s="30" t="s">
        <v>145</v>
      </c>
      <c r="G66" s="18">
        <v>393149</v>
      </c>
      <c r="H66" s="18">
        <v>443425</v>
      </c>
    </row>
    <row r="67" spans="1:8" s="8" customFormat="1" ht="14.25" customHeight="1">
      <c r="A67" s="40" t="s">
        <v>120</v>
      </c>
      <c r="B67" s="39">
        <v>15499</v>
      </c>
      <c r="C67" s="39">
        <v>9795</v>
      </c>
      <c r="D67" s="53">
        <f t="shared" si="0"/>
        <v>63.197625653267956</v>
      </c>
      <c r="E67" s="45"/>
      <c r="F67" s="29" t="s">
        <v>146</v>
      </c>
      <c r="G67" s="23">
        <v>35416</v>
      </c>
      <c r="H67" s="23">
        <v>44132</v>
      </c>
    </row>
    <row r="68" spans="6:8" ht="14.25" customHeight="1">
      <c r="F68" s="30" t="s">
        <v>147</v>
      </c>
      <c r="G68" s="18">
        <v>988</v>
      </c>
      <c r="H68" s="18">
        <v>925</v>
      </c>
    </row>
    <row r="69" spans="4:8" s="8" customFormat="1" ht="14.25" customHeight="1">
      <c r="D69" s="32"/>
      <c r="E69" s="45"/>
      <c r="F69" s="29" t="s">
        <v>148</v>
      </c>
      <c r="G69" s="23">
        <v>95</v>
      </c>
      <c r="H69" s="23">
        <v>159</v>
      </c>
    </row>
    <row r="70" spans="6:8" ht="14.25" customHeight="1">
      <c r="F70" s="30" t="s">
        <v>104</v>
      </c>
      <c r="G70" s="18">
        <v>9185</v>
      </c>
      <c r="H70" s="18">
        <v>7534</v>
      </c>
    </row>
    <row r="71" spans="4:8" s="8" customFormat="1" ht="14.25" customHeight="1">
      <c r="D71" s="32"/>
      <c r="E71" s="45"/>
      <c r="F71" s="29" t="s">
        <v>82</v>
      </c>
      <c r="G71" s="23">
        <v>54806</v>
      </c>
      <c r="H71" s="23">
        <v>53145</v>
      </c>
    </row>
    <row r="72" spans="6:8" ht="14.25" customHeight="1">
      <c r="F72" s="30" t="s">
        <v>105</v>
      </c>
      <c r="G72" s="18">
        <v>79412</v>
      </c>
      <c r="H72" s="18">
        <v>85971</v>
      </c>
    </row>
    <row r="73" spans="4:8" s="8" customFormat="1" ht="14.25" customHeight="1">
      <c r="D73" s="32"/>
      <c r="E73" s="45"/>
      <c r="F73" s="29" t="s">
        <v>10</v>
      </c>
      <c r="G73" s="42">
        <v>97546</v>
      </c>
      <c r="H73" s="42">
        <v>132811</v>
      </c>
    </row>
    <row r="74" spans="6:8" ht="14.25" customHeight="1">
      <c r="F74" s="30" t="s">
        <v>35</v>
      </c>
      <c r="G74" s="27">
        <v>975600</v>
      </c>
      <c r="H74" s="27">
        <v>1130020</v>
      </c>
    </row>
    <row r="75" spans="4:8" s="8" customFormat="1" ht="14.25" customHeight="1">
      <c r="D75" s="32"/>
      <c r="E75" s="45"/>
      <c r="F75" s="11" t="s">
        <v>19</v>
      </c>
      <c r="G75" s="42">
        <v>2919607</v>
      </c>
      <c r="H75" s="42">
        <v>3122816</v>
      </c>
    </row>
    <row r="76" spans="6:8" ht="14.25" customHeight="1">
      <c r="F76" s="9" t="s">
        <v>70</v>
      </c>
      <c r="G76" s="18"/>
      <c r="H76" s="18"/>
    </row>
    <row r="77" spans="4:8" s="8" customFormat="1" ht="14.25" customHeight="1">
      <c r="D77" s="32"/>
      <c r="E77" s="45"/>
      <c r="F77" s="11" t="s">
        <v>71</v>
      </c>
      <c r="G77" s="23"/>
      <c r="H77" s="23"/>
    </row>
    <row r="78" spans="6:8" ht="14.25" customHeight="1">
      <c r="F78" s="30" t="s">
        <v>72</v>
      </c>
      <c r="G78" s="18">
        <v>50000</v>
      </c>
      <c r="H78" s="18">
        <v>50000</v>
      </c>
    </row>
    <row r="79" spans="4:8" s="8" customFormat="1" ht="14.25" customHeight="1">
      <c r="D79" s="32"/>
      <c r="E79" s="45"/>
      <c r="F79" s="29" t="s">
        <v>73</v>
      </c>
      <c r="G79" s="23">
        <v>409128</v>
      </c>
      <c r="H79" s="23">
        <v>409859</v>
      </c>
    </row>
    <row r="80" spans="6:8" ht="14.25" customHeight="1">
      <c r="F80" s="30" t="s">
        <v>74</v>
      </c>
      <c r="G80" s="18">
        <v>1894444</v>
      </c>
      <c r="H80" s="18">
        <v>2015630</v>
      </c>
    </row>
    <row r="81" spans="4:8" s="8" customFormat="1" ht="14.25" customHeight="1">
      <c r="D81" s="32"/>
      <c r="E81" s="45"/>
      <c r="F81" s="29" t="s">
        <v>75</v>
      </c>
      <c r="G81" s="42">
        <v>-4731</v>
      </c>
      <c r="H81" s="42">
        <v>-4680</v>
      </c>
    </row>
    <row r="82" spans="6:8" ht="14.25" customHeight="1">
      <c r="F82" s="30" t="s">
        <v>76</v>
      </c>
      <c r="G82" s="27">
        <v>2348841</v>
      </c>
      <c r="H82" s="27">
        <v>2470808</v>
      </c>
    </row>
    <row r="83" spans="4:8" s="8" customFormat="1" ht="14.25" customHeight="1">
      <c r="D83" s="32"/>
      <c r="E83" s="45"/>
      <c r="F83" s="11" t="s">
        <v>106</v>
      </c>
      <c r="G83" s="21"/>
      <c r="H83" s="21"/>
    </row>
    <row r="84" spans="6:8" ht="14.25" customHeight="1">
      <c r="F84" s="30" t="s">
        <v>123</v>
      </c>
      <c r="G84" s="17">
        <v>27897</v>
      </c>
      <c r="H84" s="17">
        <v>26150</v>
      </c>
    </row>
    <row r="85" spans="4:8" s="8" customFormat="1" ht="14.25" customHeight="1">
      <c r="D85" s="32"/>
      <c r="E85" s="45"/>
      <c r="F85" s="29" t="s">
        <v>113</v>
      </c>
      <c r="G85" s="21">
        <v>-92</v>
      </c>
      <c r="H85" s="21">
        <v>-69</v>
      </c>
    </row>
    <row r="86" spans="6:8" ht="14.25" customHeight="1">
      <c r="F86" s="30" t="s">
        <v>149</v>
      </c>
      <c r="G86" s="17">
        <v>46638</v>
      </c>
      <c r="H86" s="17">
        <v>23768</v>
      </c>
    </row>
    <row r="87" spans="4:8" s="8" customFormat="1" ht="14.25" customHeight="1">
      <c r="D87" s="32"/>
      <c r="E87" s="45"/>
      <c r="F87" s="29" t="s">
        <v>108</v>
      </c>
      <c r="G87" s="21">
        <v>3979</v>
      </c>
      <c r="H87" s="21">
        <v>737</v>
      </c>
    </row>
    <row r="88" spans="6:8" ht="14.25" customHeight="1">
      <c r="F88" s="30" t="s">
        <v>150</v>
      </c>
      <c r="G88" s="27">
        <v>78423</v>
      </c>
      <c r="H88" s="27">
        <v>50587</v>
      </c>
    </row>
    <row r="89" spans="4:8" s="8" customFormat="1" ht="14.25" customHeight="1">
      <c r="D89" s="32"/>
      <c r="E89" s="45"/>
      <c r="F89" s="11" t="s">
        <v>77</v>
      </c>
      <c r="G89" s="42">
        <v>2623</v>
      </c>
      <c r="H89" s="42">
        <v>2805</v>
      </c>
    </row>
    <row r="90" spans="6:8" ht="14.25" customHeight="1">
      <c r="F90" s="10" t="s">
        <v>109</v>
      </c>
      <c r="G90" s="27">
        <v>145454</v>
      </c>
      <c r="H90" s="27">
        <v>148285</v>
      </c>
    </row>
    <row r="91" spans="4:8" s="8" customFormat="1" ht="14.25" customHeight="1">
      <c r="D91" s="32"/>
      <c r="E91" s="45"/>
      <c r="F91" s="11" t="s">
        <v>78</v>
      </c>
      <c r="G91" s="42">
        <v>2575342</v>
      </c>
      <c r="H91" s="42">
        <v>2672486</v>
      </c>
    </row>
    <row r="92" spans="6:8" ht="14.25" customHeight="1">
      <c r="F92" s="13" t="s">
        <v>79</v>
      </c>
      <c r="G92" s="27">
        <v>5494950</v>
      </c>
      <c r="H92" s="27">
        <v>5795302</v>
      </c>
    </row>
    <row r="93" spans="4:5" s="8" customFormat="1" ht="14.25" customHeight="1">
      <c r="D93" s="32"/>
      <c r="E93" s="45"/>
    </row>
  </sheetData>
  <sheetProtection/>
  <mergeCells count="2">
    <mergeCell ref="F2:F3"/>
    <mergeCell ref="D2:D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Hirokawa</dc:creator>
  <cp:keywords/>
  <dc:description/>
  <cp:lastModifiedBy>Suzuki</cp:lastModifiedBy>
  <cp:lastPrinted>2019-06-03T05:19:50Z</cp:lastPrinted>
  <dcterms:created xsi:type="dcterms:W3CDTF">2018-05-29T06:17:17Z</dcterms:created>
  <dcterms:modified xsi:type="dcterms:W3CDTF">2019-06-06T05:16:18Z</dcterms:modified>
  <cp:category/>
  <cp:version/>
  <cp:contentType/>
  <cp:contentStatus/>
</cp:coreProperties>
</file>