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ノジマ" sheetId="1" r:id="rId1"/>
  </sheets>
  <definedNames/>
  <calcPr fullCalcOnLoad="1"/>
</workbook>
</file>

<file path=xl/sharedStrings.xml><?xml version="1.0" encoding="utf-8"?>
<sst xmlns="http://schemas.openxmlformats.org/spreadsheetml/2006/main" count="168" uniqueCount="140">
  <si>
    <t>■ノジマ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</si>
  <si>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</si>
  <si>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</si>
  <si>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</si>
  <si>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</si>
  <si>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</si>
  <si>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</si>
  <si>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</si>
  <si>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</si>
  <si>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</si>
  <si>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</si>
  <si>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</si>
  <si>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</si>
  <si>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</si>
  <si>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</si>
  <si>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</si>
  <si>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</si>
  <si>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</si>
  <si>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売掛金</t>
  </si>
  <si>
    <t>広告宣伝費</t>
  </si>
  <si>
    <t>商品及び製品</t>
  </si>
  <si>
    <t>給料手当及び賞与</t>
  </si>
  <si>
    <t>未収入金</t>
  </si>
  <si>
    <t>賞与引当金繰入額</t>
  </si>
  <si>
    <t>その他</t>
  </si>
  <si>
    <t>役員退職慰労引当金繰入額</t>
  </si>
  <si>
    <t>貸倒引当金</t>
  </si>
  <si>
    <t>退職給付費用</t>
  </si>
  <si>
    <t>流動資産合計</t>
  </si>
  <si>
    <t>地代家賃</t>
  </si>
  <si>
    <t>固定資産</t>
  </si>
  <si>
    <t>減価償却費</t>
  </si>
  <si>
    <t>有形固定資産</t>
  </si>
  <si>
    <t>のれん償却費</t>
  </si>
  <si>
    <t>建物及び構築物</t>
  </si>
  <si>
    <t>その他</t>
  </si>
  <si>
    <t>減価償却累計額</t>
  </si>
  <si>
    <t>販売費及び一般管理費合計</t>
  </si>
  <si>
    <t>建物及び構築物（純額）</t>
  </si>
  <si>
    <t>営業利益</t>
  </si>
  <si>
    <t>機械装置及び運搬具</t>
  </si>
  <si>
    <t>営業外収益</t>
  </si>
  <si>
    <t>受取利息</t>
  </si>
  <si>
    <t>機械装置及び運搬具（純額）</t>
  </si>
  <si>
    <t>仕入割引</t>
  </si>
  <si>
    <t>工具、器具及び備品</t>
  </si>
  <si>
    <t>投資事業組合運用益</t>
  </si>
  <si>
    <t>工具、器具及び備品（純額）</t>
  </si>
  <si>
    <t>営業外収益合計</t>
  </si>
  <si>
    <t>土地</t>
  </si>
  <si>
    <t>営業外費用</t>
  </si>
  <si>
    <t>その他（純額）</t>
  </si>
  <si>
    <t>支払利息</t>
  </si>
  <si>
    <t>有形固定資産合計</t>
  </si>
  <si>
    <t>社債利息</t>
  </si>
  <si>
    <t>―</t>
  </si>
  <si>
    <t>無形固定資産</t>
  </si>
  <si>
    <t>支払手数料</t>
  </si>
  <si>
    <t>のれん</t>
  </si>
  <si>
    <t>社債発行費</t>
  </si>
  <si>
    <t>ソフトウエア</t>
  </si>
  <si>
    <t>商標権</t>
  </si>
  <si>
    <t>営業外費用合計</t>
  </si>
  <si>
    <t>契約関連無形資産</t>
  </si>
  <si>
    <t>経常利益</t>
  </si>
  <si>
    <t>顧客関連無形資産</t>
  </si>
  <si>
    <t>特別利益</t>
  </si>
  <si>
    <t>負ののれん発生益</t>
  </si>
  <si>
    <t>無形固定資産合計</t>
  </si>
  <si>
    <t>関係会社株式売却益</t>
  </si>
  <si>
    <t>投資その他の資産</t>
  </si>
  <si>
    <t>投資有価証券</t>
  </si>
  <si>
    <t>特別利益合計</t>
  </si>
  <si>
    <t>繰延税金資産</t>
  </si>
  <si>
    <t>特別損失</t>
  </si>
  <si>
    <t>敷金及び保証金</t>
  </si>
  <si>
    <t>投資有価証券評価損</t>
  </si>
  <si>
    <t>減損損失</t>
  </si>
  <si>
    <t>特別損失合計</t>
  </si>
  <si>
    <t>投資その他の資産合計</t>
  </si>
  <si>
    <t>税金等調整前当期純利益</t>
  </si>
  <si>
    <t>固定資産合計</t>
  </si>
  <si>
    <t>法人税、住民税及び事業税</t>
  </si>
  <si>
    <t>資産合計</t>
  </si>
  <si>
    <t>法人税等調整額</t>
  </si>
  <si>
    <t>負債の部</t>
  </si>
  <si>
    <t>法人税等合計</t>
  </si>
  <si>
    <t>流動負債</t>
  </si>
  <si>
    <t>当期純利益</t>
  </si>
  <si>
    <t>買掛金</t>
  </si>
  <si>
    <t>非支配株主に帰属する当期純利益または
非支配株主に帰属する当期純損失（△）</t>
  </si>
  <si>
    <t>―</t>
  </si>
  <si>
    <t>短期借入金</t>
  </si>
  <si>
    <t>1年内返済予定の長期借入金</t>
  </si>
  <si>
    <t>親会社株主に帰属する当期純利益</t>
  </si>
  <si>
    <t>未払金</t>
  </si>
  <si>
    <t>未払法人税等</t>
  </si>
  <si>
    <t>その他の包括利益</t>
  </si>
  <si>
    <t>未払消費税等</t>
  </si>
  <si>
    <t>その他有価証券評価差額金</t>
  </si>
  <si>
    <t>前受収益</t>
  </si>
  <si>
    <t>為替換算調整勘定</t>
  </si>
  <si>
    <t>ポイント引当金</t>
  </si>
  <si>
    <t>退職給付に係る調整額</t>
  </si>
  <si>
    <t>賞与引当金</t>
  </si>
  <si>
    <t>持分法適用会社に対する持分相当額</t>
  </si>
  <si>
    <t>入会促進引当金</t>
  </si>
  <si>
    <t>その他の包括利益合計</t>
  </si>
  <si>
    <t>包括利益</t>
  </si>
  <si>
    <t>流動負債合計</t>
  </si>
  <si>
    <t>（内訳）</t>
  </si>
  <si>
    <t>固定負債</t>
  </si>
  <si>
    <t>親会社株主に係る包括利益</t>
  </si>
  <si>
    <t>社債</t>
  </si>
  <si>
    <t>非支配株主に係る包括利益</t>
  </si>
  <si>
    <t>長期借入金</t>
  </si>
  <si>
    <t>販売商品保証引当金</t>
  </si>
  <si>
    <t>役員退職慰労引当金</t>
  </si>
  <si>
    <t>退職給付に係る負債</t>
  </si>
  <si>
    <t>繰延税金負債</t>
  </si>
  <si>
    <t>長期前受収益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</si>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</sst>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3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5"/>
    </xf>
    <xf numFmtId="0" fontId="37" fillId="33" borderId="0" xfId="0" applyFont="1" applyFill="1" applyAlignment="1">
      <alignment horizontal="left" vertical="center" wrapText="1" indent="7"/>
    </xf>
    <xf numFmtId="0" fontId="37" fillId="0" borderId="0" xfId="0" applyFont="1" applyAlignment="1">
      <alignment horizontal="left" vertical="center" wrapText="1" indent="7"/>
    </xf>
    <xf numFmtId="176" fontId="37" fillId="0" borderId="14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176" fontId="37" fillId="33" borderId="14" xfId="0" applyNumberFormat="1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33" borderId="0" xfId="0" applyFont="1" applyFill="1" applyAlignment="1">
      <alignment horizontal="left" vertical="center" wrapText="1"/>
    </xf>
    <xf numFmtId="176" fontId="37" fillId="33" borderId="15" xfId="0" applyNumberFormat="1" applyFont="1" applyFill="1" applyBorder="1" applyAlignment="1">
      <alignment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176" fontId="37" fillId="33" borderId="1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horizontal="left" vertical="center" indent="3"/>
    </xf>
    <xf numFmtId="0" fontId="37" fillId="33" borderId="12" xfId="0" applyFont="1" applyFill="1" applyBorder="1" applyAlignment="1">
      <alignment horizontal="left" vertical="center" wrapText="1" indent="2"/>
    </xf>
    <xf numFmtId="176" fontId="37" fillId="33" borderId="12" xfId="0" applyNumberFormat="1" applyFont="1" applyFill="1" applyBorder="1" applyAlignment="1">
      <alignment horizontal="right" vertical="center" wrapText="1"/>
    </xf>
    <xf numFmtId="177" fontId="37" fillId="33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176" fontId="37" fillId="33" borderId="10" xfId="0" applyNumberFormat="1" applyFont="1" applyFill="1" applyBorder="1" applyAlignment="1">
      <alignment horizontal="right" vertical="center" wrapText="1"/>
    </xf>
    <xf numFmtId="176" fontId="37" fillId="0" borderId="16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8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1.8515625" style="1" bestFit="1" customWidth="1"/>
    <col min="3" max="4" width="15.28125" style="1" bestFit="1" customWidth="1"/>
    <col min="5" max="5" width="9.8515625" style="40" bestFit="1" customWidth="1"/>
    <col min="6" max="6" width="9.00390625" style="1" customWidth="1"/>
    <col min="7" max="7" width="35.421875" style="1" bestFit="1" customWidth="1"/>
    <col min="8" max="9" width="15.421875" style="1" bestFit="1" customWidth="1"/>
    <col min="10" max="10" width="9.00390625" style="1" customWidth="1"/>
    <col min="11" max="11" width="35.421875" style="1" customWidth="1"/>
    <col min="12" max="13" width="15.421875" style="1" customWidth="1"/>
    <col min="14" max="16384" width="9.00390625" style="1" customWidth="1"/>
  </cols>
  <sheetData>
    <row r="3" spans="2:13" ht="20.25" thickBot="1">
      <c r="B3" s="44" t="s">
        <v>0</v>
      </c>
      <c r="D3" s="2" t="s">
        <v>1</v>
      </c>
      <c r="E3" s="2"/>
      <c r="G3" s="44" t="s">
        <v>138</v>
      </c>
      <c r="I3" s="2" t="s">
        <v>1</v>
      </c>
      <c r="K3" s="44" t="s">
        <v>139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501890</v>
      </c>
      <c r="D6" s="13">
        <v>513057</v>
      </c>
      <c r="E6" s="14">
        <f>D6/C6*100</f>
        <v>102.22498953954053</v>
      </c>
      <c r="G6" s="12" t="s">
        <v>12</v>
      </c>
      <c r="H6" s="13"/>
      <c r="I6" s="13"/>
      <c r="K6" s="12" t="s">
        <v>85</v>
      </c>
      <c r="L6" s="13"/>
      <c r="M6" s="13"/>
    </row>
    <row r="7" spans="2:13" ht="14.25" customHeight="1">
      <c r="B7" s="15" t="s">
        <v>13</v>
      </c>
      <c r="C7" s="16">
        <v>383819</v>
      </c>
      <c r="D7" s="16">
        <v>384335</v>
      </c>
      <c r="E7" s="17">
        <f aca="true" t="shared" si="0" ref="E7:E61">D7/C7*100</f>
        <v>100.13443836808496</v>
      </c>
      <c r="G7" s="18" t="s">
        <v>14</v>
      </c>
      <c r="H7" s="16"/>
      <c r="I7" s="16"/>
      <c r="K7" s="18" t="s">
        <v>87</v>
      </c>
      <c r="L7" s="16"/>
      <c r="M7" s="16"/>
    </row>
    <row r="8" spans="2:13" ht="14.25" customHeight="1">
      <c r="B8" s="12" t="s">
        <v>15</v>
      </c>
      <c r="C8" s="19">
        <v>118071</v>
      </c>
      <c r="D8" s="19">
        <v>128721</v>
      </c>
      <c r="E8" s="14">
        <f t="shared" si="0"/>
        <v>109.0199964428183</v>
      </c>
      <c r="G8" s="20" t="s">
        <v>16</v>
      </c>
      <c r="H8" s="13">
        <v>11028</v>
      </c>
      <c r="I8" s="13">
        <v>20798</v>
      </c>
      <c r="K8" s="20" t="s">
        <v>89</v>
      </c>
      <c r="L8" s="13">
        <v>56263</v>
      </c>
      <c r="M8" s="13">
        <v>59279</v>
      </c>
    </row>
    <row r="9" spans="2:13" ht="14.25" customHeight="1">
      <c r="B9" s="15" t="s">
        <v>17</v>
      </c>
      <c r="C9" s="21"/>
      <c r="D9" s="21"/>
      <c r="E9" s="17"/>
      <c r="G9" s="22" t="s">
        <v>18</v>
      </c>
      <c r="H9" s="16">
        <v>59021</v>
      </c>
      <c r="I9" s="16">
        <v>91658</v>
      </c>
      <c r="K9" s="22" t="s">
        <v>92</v>
      </c>
      <c r="L9" s="16">
        <v>904</v>
      </c>
      <c r="M9" s="16">
        <v>2202</v>
      </c>
    </row>
    <row r="10" spans="2:13" ht="14.25" customHeight="1">
      <c r="B10" s="23" t="s">
        <v>19</v>
      </c>
      <c r="C10" s="19">
        <v>16037</v>
      </c>
      <c r="D10" s="19">
        <v>18992</v>
      </c>
      <c r="E10" s="14">
        <f t="shared" si="0"/>
        <v>118.42613955228533</v>
      </c>
      <c r="G10" s="20" t="s">
        <v>20</v>
      </c>
      <c r="H10" s="13">
        <v>41711</v>
      </c>
      <c r="I10" s="13">
        <v>45302</v>
      </c>
      <c r="K10" s="20" t="s">
        <v>93</v>
      </c>
      <c r="L10" s="13">
        <v>7676</v>
      </c>
      <c r="M10" s="13">
        <v>8996</v>
      </c>
    </row>
    <row r="11" spans="2:13" ht="14.25" customHeight="1">
      <c r="B11" s="18" t="s">
        <v>21</v>
      </c>
      <c r="C11" s="21">
        <v>32391</v>
      </c>
      <c r="D11" s="21">
        <v>33928</v>
      </c>
      <c r="E11" s="17">
        <f t="shared" si="0"/>
        <v>104.74514525639837</v>
      </c>
      <c r="G11" s="22" t="s">
        <v>22</v>
      </c>
      <c r="H11" s="16">
        <v>6817</v>
      </c>
      <c r="I11" s="16">
        <v>7085</v>
      </c>
      <c r="K11" s="22" t="s">
        <v>95</v>
      </c>
      <c r="L11" s="16">
        <v>9479</v>
      </c>
      <c r="M11" s="16">
        <v>11877</v>
      </c>
    </row>
    <row r="12" spans="2:13" ht="14.25" customHeight="1">
      <c r="B12" s="23" t="s">
        <v>23</v>
      </c>
      <c r="C12" s="19">
        <v>1328</v>
      </c>
      <c r="D12" s="19">
        <v>1461</v>
      </c>
      <c r="E12" s="14">
        <f t="shared" si="0"/>
        <v>110.01506024096386</v>
      </c>
      <c r="G12" s="20" t="s">
        <v>24</v>
      </c>
      <c r="H12" s="13">
        <v>1936</v>
      </c>
      <c r="I12" s="13">
        <v>3010</v>
      </c>
      <c r="K12" s="20" t="s">
        <v>96</v>
      </c>
      <c r="L12" s="13">
        <v>4886</v>
      </c>
      <c r="M12" s="13">
        <v>6328</v>
      </c>
    </row>
    <row r="13" spans="2:13" ht="14.25" customHeight="1">
      <c r="B13" s="18" t="s">
        <v>25</v>
      </c>
      <c r="C13" s="21">
        <v>19</v>
      </c>
      <c r="D13" s="21">
        <v>25</v>
      </c>
      <c r="E13" s="17">
        <f t="shared" si="0"/>
        <v>131.57894736842107</v>
      </c>
      <c r="G13" s="22" t="s">
        <v>26</v>
      </c>
      <c r="H13" s="16">
        <v>-255</v>
      </c>
      <c r="I13" s="16">
        <v>-4686</v>
      </c>
      <c r="K13" s="22" t="s">
        <v>98</v>
      </c>
      <c r="L13" s="16">
        <v>2231</v>
      </c>
      <c r="M13" s="16">
        <v>2342</v>
      </c>
    </row>
    <row r="14" spans="2:13" ht="14.25" customHeight="1">
      <c r="B14" s="23" t="s">
        <v>27</v>
      </c>
      <c r="C14" s="19">
        <v>1634</v>
      </c>
      <c r="D14" s="19">
        <v>1245</v>
      </c>
      <c r="E14" s="14">
        <f t="shared" si="0"/>
        <v>76.19339045287637</v>
      </c>
      <c r="G14" s="20" t="s">
        <v>28</v>
      </c>
      <c r="H14" s="19">
        <v>120259</v>
      </c>
      <c r="I14" s="19">
        <v>163169</v>
      </c>
      <c r="K14" s="20" t="s">
        <v>100</v>
      </c>
      <c r="L14" s="13">
        <v>4927</v>
      </c>
      <c r="M14" s="13">
        <v>8000</v>
      </c>
    </row>
    <row r="15" spans="2:13" ht="14.25" customHeight="1">
      <c r="B15" s="18" t="s">
        <v>29</v>
      </c>
      <c r="C15" s="21">
        <v>13691</v>
      </c>
      <c r="D15" s="21">
        <v>14384</v>
      </c>
      <c r="E15" s="17">
        <f t="shared" si="0"/>
        <v>105.06171937769338</v>
      </c>
      <c r="G15" s="18" t="s">
        <v>30</v>
      </c>
      <c r="H15" s="16"/>
      <c r="I15" s="16"/>
      <c r="K15" s="22" t="s">
        <v>102</v>
      </c>
      <c r="L15" s="16">
        <v>3288</v>
      </c>
      <c r="M15" s="16">
        <v>3644</v>
      </c>
    </row>
    <row r="16" spans="2:13" ht="14.25" customHeight="1">
      <c r="B16" s="23" t="s">
        <v>31</v>
      </c>
      <c r="C16" s="19">
        <v>8074</v>
      </c>
      <c r="D16" s="19">
        <v>8165</v>
      </c>
      <c r="E16" s="14">
        <f t="shared" si="0"/>
        <v>101.12707456031707</v>
      </c>
      <c r="G16" s="20" t="s">
        <v>32</v>
      </c>
      <c r="H16" s="13"/>
      <c r="I16" s="13"/>
      <c r="K16" s="36" t="s">
        <v>104</v>
      </c>
      <c r="L16" s="13">
        <v>1287</v>
      </c>
      <c r="M16" s="13">
        <v>1459</v>
      </c>
    </row>
    <row r="17" spans="2:13" ht="14.25" customHeight="1">
      <c r="B17" s="18" t="s">
        <v>33</v>
      </c>
      <c r="C17" s="21">
        <v>2809</v>
      </c>
      <c r="D17" s="21">
        <v>2843</v>
      </c>
      <c r="E17" s="17">
        <f t="shared" si="0"/>
        <v>101.21039515841936</v>
      </c>
      <c r="G17" s="24" t="s">
        <v>34</v>
      </c>
      <c r="H17" s="16">
        <v>27072</v>
      </c>
      <c r="I17" s="16">
        <v>30372</v>
      </c>
      <c r="K17" s="22" t="s">
        <v>106</v>
      </c>
      <c r="L17" s="16">
        <v>86</v>
      </c>
      <c r="M17" s="16">
        <v>119</v>
      </c>
    </row>
    <row r="18" spans="2:13" ht="14.25" customHeight="1">
      <c r="B18" s="23" t="s">
        <v>35</v>
      </c>
      <c r="C18" s="19">
        <v>25039</v>
      </c>
      <c r="D18" s="19">
        <v>28463</v>
      </c>
      <c r="E18" s="14">
        <f t="shared" si="0"/>
        <v>113.67466751867087</v>
      </c>
      <c r="G18" s="25" t="s">
        <v>36</v>
      </c>
      <c r="H18" s="13">
        <v>-12377</v>
      </c>
      <c r="I18" s="13">
        <v>-13485</v>
      </c>
      <c r="K18" s="20" t="s">
        <v>24</v>
      </c>
      <c r="L18" s="13">
        <v>5483</v>
      </c>
      <c r="M18" s="13">
        <v>11597</v>
      </c>
    </row>
    <row r="19" spans="2:13" ht="14.25" customHeight="1">
      <c r="B19" s="18" t="s">
        <v>37</v>
      </c>
      <c r="C19" s="21">
        <v>101026</v>
      </c>
      <c r="D19" s="21">
        <v>109509</v>
      </c>
      <c r="E19" s="17">
        <f t="shared" si="0"/>
        <v>108.39684833607191</v>
      </c>
      <c r="G19" s="26" t="s">
        <v>38</v>
      </c>
      <c r="H19" s="27">
        <v>14695</v>
      </c>
      <c r="I19" s="27">
        <v>16886</v>
      </c>
      <c r="K19" s="22" t="s">
        <v>109</v>
      </c>
      <c r="L19" s="21">
        <v>96515</v>
      </c>
      <c r="M19" s="21">
        <v>115849</v>
      </c>
    </row>
    <row r="20" spans="2:13" ht="14.25" customHeight="1">
      <c r="B20" s="12" t="s">
        <v>39</v>
      </c>
      <c r="C20" s="19">
        <v>17044</v>
      </c>
      <c r="D20" s="19">
        <v>19212</v>
      </c>
      <c r="E20" s="14">
        <f t="shared" si="0"/>
        <v>112.72001877493547</v>
      </c>
      <c r="G20" s="28" t="s">
        <v>40</v>
      </c>
      <c r="H20" s="13">
        <v>928</v>
      </c>
      <c r="I20" s="13">
        <v>1068</v>
      </c>
      <c r="K20" s="23" t="s">
        <v>111</v>
      </c>
      <c r="L20" s="13"/>
      <c r="M20" s="13"/>
    </row>
    <row r="21" spans="2:13" ht="14.25" customHeight="1">
      <c r="B21" s="15" t="s">
        <v>41</v>
      </c>
      <c r="C21" s="16"/>
      <c r="D21" s="16"/>
      <c r="E21" s="17"/>
      <c r="G21" s="26" t="s">
        <v>36</v>
      </c>
      <c r="H21" s="16">
        <v>-416</v>
      </c>
      <c r="I21" s="16">
        <v>-512</v>
      </c>
      <c r="K21" s="22" t="s">
        <v>113</v>
      </c>
      <c r="L21" s="16">
        <v>15000</v>
      </c>
      <c r="M21" s="16">
        <v>15015</v>
      </c>
    </row>
    <row r="22" spans="2:13" ht="14.25" customHeight="1">
      <c r="B22" s="23" t="s">
        <v>42</v>
      </c>
      <c r="C22" s="13">
        <v>15</v>
      </c>
      <c r="D22" s="13">
        <v>13</v>
      </c>
      <c r="E22" s="14">
        <f t="shared" si="0"/>
        <v>86.66666666666667</v>
      </c>
      <c r="G22" s="25" t="s">
        <v>43</v>
      </c>
      <c r="H22" s="29">
        <v>511</v>
      </c>
      <c r="I22" s="29">
        <v>555</v>
      </c>
      <c r="K22" s="20" t="s">
        <v>115</v>
      </c>
      <c r="L22" s="13">
        <v>49621</v>
      </c>
      <c r="M22" s="13">
        <v>61061</v>
      </c>
    </row>
    <row r="23" spans="2:13" ht="14.25" customHeight="1">
      <c r="B23" s="18" t="s">
        <v>44</v>
      </c>
      <c r="C23" s="16">
        <v>1586</v>
      </c>
      <c r="D23" s="16">
        <v>1593</v>
      </c>
      <c r="E23" s="17">
        <f t="shared" si="0"/>
        <v>100.44136191677175</v>
      </c>
      <c r="G23" s="24" t="s">
        <v>45</v>
      </c>
      <c r="H23" s="16">
        <v>9354</v>
      </c>
      <c r="I23" s="16">
        <v>9249</v>
      </c>
      <c r="K23" s="22" t="s">
        <v>116</v>
      </c>
      <c r="L23" s="16">
        <v>3811</v>
      </c>
      <c r="M23" s="16">
        <v>3867</v>
      </c>
    </row>
    <row r="24" spans="2:13" ht="14.25" customHeight="1">
      <c r="B24" s="23" t="s">
        <v>46</v>
      </c>
      <c r="C24" s="13">
        <v>11</v>
      </c>
      <c r="D24" s="13">
        <v>348</v>
      </c>
      <c r="E24" s="14">
        <f t="shared" si="0"/>
        <v>3163.6363636363635</v>
      </c>
      <c r="G24" s="25" t="s">
        <v>36</v>
      </c>
      <c r="H24" s="13">
        <v>-7245</v>
      </c>
      <c r="I24" s="13">
        <v>-6896</v>
      </c>
      <c r="K24" s="20" t="s">
        <v>117</v>
      </c>
      <c r="L24" s="13">
        <v>183</v>
      </c>
      <c r="M24" s="13">
        <v>200</v>
      </c>
    </row>
    <row r="25" spans="2:13" ht="14.25" customHeight="1">
      <c r="B25" s="18" t="s">
        <v>24</v>
      </c>
      <c r="C25" s="16">
        <v>855</v>
      </c>
      <c r="D25" s="16">
        <v>797</v>
      </c>
      <c r="E25" s="17">
        <f t="shared" si="0"/>
        <v>93.21637426900585</v>
      </c>
      <c r="G25" s="26" t="s">
        <v>47</v>
      </c>
      <c r="H25" s="27">
        <v>2108</v>
      </c>
      <c r="I25" s="27">
        <v>2352</v>
      </c>
      <c r="K25" s="22" t="s">
        <v>118</v>
      </c>
      <c r="L25" s="16">
        <v>6878</v>
      </c>
      <c r="M25" s="16">
        <v>8115</v>
      </c>
    </row>
    <row r="26" spans="2:13" ht="14.25" customHeight="1">
      <c r="B26" s="23" t="s">
        <v>48</v>
      </c>
      <c r="C26" s="19">
        <v>2469</v>
      </c>
      <c r="D26" s="19">
        <v>2753</v>
      </c>
      <c r="E26" s="14">
        <f t="shared" si="0"/>
        <v>111.50263264479547</v>
      </c>
      <c r="G26" s="28" t="s">
        <v>49</v>
      </c>
      <c r="H26" s="13">
        <v>8537</v>
      </c>
      <c r="I26" s="13">
        <v>8488</v>
      </c>
      <c r="K26" s="20" t="s">
        <v>119</v>
      </c>
      <c r="L26" s="13">
        <v>17201</v>
      </c>
      <c r="M26" s="13">
        <v>15389</v>
      </c>
    </row>
    <row r="27" spans="2:13" ht="14.25" customHeight="1">
      <c r="B27" s="15" t="s">
        <v>50</v>
      </c>
      <c r="C27" s="16"/>
      <c r="D27" s="16"/>
      <c r="E27" s="17"/>
      <c r="G27" s="24" t="s">
        <v>51</v>
      </c>
      <c r="H27" s="16">
        <v>95</v>
      </c>
      <c r="I27" s="16">
        <v>248</v>
      </c>
      <c r="K27" s="22" t="s">
        <v>120</v>
      </c>
      <c r="L27" s="16" t="s">
        <v>55</v>
      </c>
      <c r="M27" s="16">
        <v>3429</v>
      </c>
    </row>
    <row r="28" spans="2:13" ht="14.25" customHeight="1">
      <c r="B28" s="23" t="s">
        <v>52</v>
      </c>
      <c r="C28" s="13">
        <v>668</v>
      </c>
      <c r="D28" s="13">
        <v>387</v>
      </c>
      <c r="E28" s="14">
        <f t="shared" si="0"/>
        <v>57.93413173652695</v>
      </c>
      <c r="G28" s="28" t="s">
        <v>53</v>
      </c>
      <c r="H28" s="19">
        <v>25947</v>
      </c>
      <c r="I28" s="19">
        <v>28531</v>
      </c>
      <c r="K28" s="20" t="s">
        <v>24</v>
      </c>
      <c r="L28" s="13">
        <v>1525</v>
      </c>
      <c r="M28" s="13">
        <v>3199</v>
      </c>
    </row>
    <row r="29" spans="2:13" ht="14.25" customHeight="1">
      <c r="B29" s="18" t="s">
        <v>54</v>
      </c>
      <c r="C29" s="16">
        <v>99</v>
      </c>
      <c r="D29" s="16">
        <v>108</v>
      </c>
      <c r="E29" s="16" t="s">
        <v>55</v>
      </c>
      <c r="G29" s="22" t="s">
        <v>56</v>
      </c>
      <c r="H29" s="16"/>
      <c r="I29" s="16"/>
      <c r="K29" s="22" t="s">
        <v>121</v>
      </c>
      <c r="L29" s="21">
        <v>94221</v>
      </c>
      <c r="M29" s="21">
        <v>110278</v>
      </c>
    </row>
    <row r="30" spans="2:13" ht="14.25" customHeight="1">
      <c r="B30" s="23" t="s">
        <v>57</v>
      </c>
      <c r="C30" s="13">
        <v>320</v>
      </c>
      <c r="D30" s="13">
        <v>42</v>
      </c>
      <c r="E30" s="14">
        <f t="shared" si="0"/>
        <v>13.125</v>
      </c>
      <c r="G30" s="28" t="s">
        <v>58</v>
      </c>
      <c r="H30" s="13">
        <v>30255</v>
      </c>
      <c r="I30" s="13">
        <v>27546</v>
      </c>
      <c r="K30" s="23" t="s">
        <v>122</v>
      </c>
      <c r="L30" s="19">
        <v>190737</v>
      </c>
      <c r="M30" s="19">
        <v>226127</v>
      </c>
    </row>
    <row r="31" spans="2:13" ht="14.25" customHeight="1">
      <c r="B31" s="18" t="s">
        <v>59</v>
      </c>
      <c r="C31" s="16">
        <v>75</v>
      </c>
      <c r="D31" s="16"/>
      <c r="E31" s="16" t="s">
        <v>55</v>
      </c>
      <c r="G31" s="24" t="s">
        <v>60</v>
      </c>
      <c r="H31" s="16">
        <v>1736</v>
      </c>
      <c r="I31" s="16">
        <v>1636</v>
      </c>
      <c r="K31" s="15" t="s">
        <v>123</v>
      </c>
      <c r="L31" s="16"/>
      <c r="M31" s="16"/>
    </row>
    <row r="32" spans="2:13" ht="14.25" customHeight="1">
      <c r="B32" s="23" t="s">
        <v>24</v>
      </c>
      <c r="C32" s="13">
        <v>413</v>
      </c>
      <c r="D32" s="13">
        <v>380</v>
      </c>
      <c r="E32" s="14">
        <f t="shared" si="0"/>
        <v>92.00968523002422</v>
      </c>
      <c r="G32" s="28" t="s">
        <v>61</v>
      </c>
      <c r="H32" s="13">
        <v>2049</v>
      </c>
      <c r="I32" s="13">
        <v>1489</v>
      </c>
      <c r="K32" s="23" t="s">
        <v>124</v>
      </c>
      <c r="L32" s="13"/>
      <c r="M32" s="13"/>
    </row>
    <row r="33" spans="2:13" ht="14.25" customHeight="1">
      <c r="B33" s="18" t="s">
        <v>62</v>
      </c>
      <c r="C33" s="21">
        <v>1578</v>
      </c>
      <c r="D33" s="21">
        <v>919</v>
      </c>
      <c r="E33" s="17">
        <f t="shared" si="0"/>
        <v>58.2382762991128</v>
      </c>
      <c r="G33" s="24" t="s">
        <v>63</v>
      </c>
      <c r="H33" s="16">
        <v>54980</v>
      </c>
      <c r="I33" s="16">
        <v>50696</v>
      </c>
      <c r="K33" s="22" t="s">
        <v>125</v>
      </c>
      <c r="L33" s="16">
        <v>6158</v>
      </c>
      <c r="M33" s="16">
        <v>6330</v>
      </c>
    </row>
    <row r="34" spans="2:13" ht="14.25" customHeight="1">
      <c r="B34" s="30" t="s">
        <v>64</v>
      </c>
      <c r="C34" s="19">
        <v>17935</v>
      </c>
      <c r="D34" s="19">
        <v>21046</v>
      </c>
      <c r="E34" s="14">
        <f t="shared" si="0"/>
        <v>117.34597156398104</v>
      </c>
      <c r="G34" s="28" t="s">
        <v>65</v>
      </c>
      <c r="H34" s="13">
        <v>3308</v>
      </c>
      <c r="I34" s="13">
        <v>2646</v>
      </c>
      <c r="K34" s="20" t="s">
        <v>126</v>
      </c>
      <c r="L34" s="13">
        <v>6349</v>
      </c>
      <c r="M34" s="13">
        <v>6378</v>
      </c>
    </row>
    <row r="35" spans="2:13" ht="14.25" customHeight="1">
      <c r="B35" s="15" t="s">
        <v>66</v>
      </c>
      <c r="C35" s="16"/>
      <c r="D35" s="16"/>
      <c r="E35" s="17"/>
      <c r="G35" s="24" t="s">
        <v>24</v>
      </c>
      <c r="H35" s="16">
        <v>82</v>
      </c>
      <c r="I35" s="16">
        <v>124</v>
      </c>
      <c r="K35" s="22" t="s">
        <v>127</v>
      </c>
      <c r="L35" s="16">
        <v>56582</v>
      </c>
      <c r="M35" s="16">
        <v>69601</v>
      </c>
    </row>
    <row r="36" spans="2:13" ht="14.25" customHeight="1">
      <c r="B36" s="23" t="s">
        <v>67</v>
      </c>
      <c r="C36" s="13" t="s">
        <v>55</v>
      </c>
      <c r="D36" s="13">
        <v>682</v>
      </c>
      <c r="E36" s="13" t="s">
        <v>55</v>
      </c>
      <c r="G36" s="28" t="s">
        <v>68</v>
      </c>
      <c r="H36" s="19">
        <v>92412</v>
      </c>
      <c r="I36" s="19">
        <v>84140</v>
      </c>
      <c r="K36" s="20" t="s">
        <v>128</v>
      </c>
      <c r="L36" s="42">
        <v>-1400</v>
      </c>
      <c r="M36" s="42">
        <v>-2448</v>
      </c>
    </row>
    <row r="37" spans="2:13" ht="14.25" customHeight="1">
      <c r="B37" s="18" t="s">
        <v>69</v>
      </c>
      <c r="C37" s="16">
        <v>1569</v>
      </c>
      <c r="D37" s="16">
        <v>419</v>
      </c>
      <c r="E37" s="16" t="s">
        <v>55</v>
      </c>
      <c r="G37" s="22" t="s">
        <v>70</v>
      </c>
      <c r="H37" s="16"/>
      <c r="I37" s="16"/>
      <c r="K37" s="22" t="s">
        <v>129</v>
      </c>
      <c r="L37" s="21">
        <v>67690</v>
      </c>
      <c r="M37" s="21">
        <v>79861</v>
      </c>
    </row>
    <row r="38" spans="2:13" ht="14.25" customHeight="1">
      <c r="B38" s="23" t="s">
        <v>35</v>
      </c>
      <c r="C38" s="13">
        <v>93</v>
      </c>
      <c r="D38" s="13">
        <v>11</v>
      </c>
      <c r="E38" s="14">
        <f t="shared" si="0"/>
        <v>11.827956989247312</v>
      </c>
      <c r="G38" s="28" t="s">
        <v>71</v>
      </c>
      <c r="H38" s="13">
        <v>2828</v>
      </c>
      <c r="I38" s="13">
        <v>8311</v>
      </c>
      <c r="K38" s="23" t="s">
        <v>130</v>
      </c>
      <c r="L38" s="13"/>
      <c r="M38" s="13"/>
    </row>
    <row r="39" spans="2:13" ht="14.25" customHeight="1">
      <c r="B39" s="18" t="s">
        <v>72</v>
      </c>
      <c r="C39" s="21">
        <v>1662</v>
      </c>
      <c r="D39" s="21">
        <v>1113</v>
      </c>
      <c r="E39" s="17">
        <f t="shared" si="0"/>
        <v>66.96750902527076</v>
      </c>
      <c r="G39" s="24" t="s">
        <v>73</v>
      </c>
      <c r="H39" s="16">
        <v>6221</v>
      </c>
      <c r="I39" s="16">
        <v>8674</v>
      </c>
      <c r="K39" s="22" t="s">
        <v>131</v>
      </c>
      <c r="L39" s="16">
        <v>441</v>
      </c>
      <c r="M39" s="16">
        <v>319</v>
      </c>
    </row>
    <row r="40" spans="2:13" ht="14.25" customHeight="1">
      <c r="B40" s="12" t="s">
        <v>74</v>
      </c>
      <c r="C40" s="13"/>
      <c r="D40" s="13"/>
      <c r="E40" s="14"/>
      <c r="G40" s="28" t="s">
        <v>75</v>
      </c>
      <c r="H40" s="13">
        <v>11218</v>
      </c>
      <c r="I40" s="13">
        <v>11990</v>
      </c>
      <c r="K40" s="20" t="s">
        <v>101</v>
      </c>
      <c r="L40" s="13">
        <v>6</v>
      </c>
      <c r="M40" s="13">
        <v>76</v>
      </c>
    </row>
    <row r="41" spans="2:13" ht="14.25" customHeight="1">
      <c r="B41" s="18" t="s">
        <v>76</v>
      </c>
      <c r="C41" s="16" t="s">
        <v>55</v>
      </c>
      <c r="D41" s="16">
        <v>136</v>
      </c>
      <c r="E41" s="16" t="s">
        <v>55</v>
      </c>
      <c r="G41" s="24" t="s">
        <v>24</v>
      </c>
      <c r="H41" s="16">
        <v>964</v>
      </c>
      <c r="I41" s="16">
        <v>3029</v>
      </c>
      <c r="K41" s="22" t="s">
        <v>132</v>
      </c>
      <c r="L41" s="16">
        <v>59</v>
      </c>
      <c r="M41" s="16">
        <v>-498</v>
      </c>
    </row>
    <row r="42" spans="2:13" ht="14.25" customHeight="1">
      <c r="B42" s="23" t="s">
        <v>77</v>
      </c>
      <c r="C42" s="13">
        <v>1640</v>
      </c>
      <c r="D42" s="13">
        <v>916</v>
      </c>
      <c r="E42" s="14">
        <f t="shared" si="0"/>
        <v>55.85365853658537</v>
      </c>
      <c r="G42" s="28" t="s">
        <v>26</v>
      </c>
      <c r="H42" s="13">
        <v>-95</v>
      </c>
      <c r="I42" s="13">
        <v>-112</v>
      </c>
      <c r="K42" s="20" t="s">
        <v>133</v>
      </c>
      <c r="L42" s="29">
        <v>506</v>
      </c>
      <c r="M42" s="29">
        <v>-102</v>
      </c>
    </row>
    <row r="43" spans="2:13" ht="14.25" customHeight="1">
      <c r="B43" s="18" t="s">
        <v>78</v>
      </c>
      <c r="C43" s="21">
        <v>1640</v>
      </c>
      <c r="D43" s="21">
        <v>1052</v>
      </c>
      <c r="E43" s="17">
        <f t="shared" si="0"/>
        <v>64.14634146341463</v>
      </c>
      <c r="G43" s="24" t="s">
        <v>79</v>
      </c>
      <c r="H43" s="21">
        <v>21137</v>
      </c>
      <c r="I43" s="21">
        <v>31893</v>
      </c>
      <c r="K43" s="18" t="s">
        <v>134</v>
      </c>
      <c r="L43" s="43">
        <v>786</v>
      </c>
      <c r="M43" s="43">
        <v>1453</v>
      </c>
    </row>
    <row r="44" spans="2:13" ht="14.25" customHeight="1">
      <c r="B44" s="12" t="s">
        <v>80</v>
      </c>
      <c r="C44" s="19">
        <v>17956</v>
      </c>
      <c r="D44" s="19">
        <v>21106</v>
      </c>
      <c r="E44" s="14">
        <f t="shared" si="0"/>
        <v>117.54288260191579</v>
      </c>
      <c r="G44" s="20" t="s">
        <v>81</v>
      </c>
      <c r="H44" s="19">
        <v>139496</v>
      </c>
      <c r="I44" s="19">
        <v>144565</v>
      </c>
      <c r="K44" s="23" t="s">
        <v>135</v>
      </c>
      <c r="L44" s="42">
        <v>36</v>
      </c>
      <c r="M44" s="42">
        <v>396</v>
      </c>
    </row>
    <row r="45" spans="2:13" ht="14.25" customHeight="1">
      <c r="B45" s="15" t="s">
        <v>82</v>
      </c>
      <c r="C45" s="16">
        <v>6843</v>
      </c>
      <c r="D45" s="16">
        <v>9517</v>
      </c>
      <c r="E45" s="17">
        <f t="shared" si="0"/>
        <v>139.0764284670466</v>
      </c>
      <c r="G45" s="31" t="s">
        <v>83</v>
      </c>
      <c r="H45" s="21">
        <v>259756</v>
      </c>
      <c r="I45" s="21">
        <v>307735</v>
      </c>
      <c r="K45" s="18" t="s">
        <v>136</v>
      </c>
      <c r="L45" s="21">
        <v>69019</v>
      </c>
      <c r="M45" s="21">
        <v>81608</v>
      </c>
    </row>
    <row r="46" spans="2:13" ht="14.25" customHeight="1">
      <c r="B46" s="12" t="s">
        <v>84</v>
      </c>
      <c r="C46" s="13">
        <v>-2520</v>
      </c>
      <c r="D46" s="13">
        <v>-3094</v>
      </c>
      <c r="E46" s="14">
        <f t="shared" si="0"/>
        <v>122.77777777777779</v>
      </c>
      <c r="K46" s="30" t="s">
        <v>137</v>
      </c>
      <c r="L46" s="19">
        <v>259756</v>
      </c>
      <c r="M46" s="19">
        <v>307735</v>
      </c>
    </row>
    <row r="47" spans="2:5" ht="14.25" customHeight="1">
      <c r="B47" s="15" t="s">
        <v>86</v>
      </c>
      <c r="C47" s="21">
        <v>4322</v>
      </c>
      <c r="D47" s="21">
        <v>6422</v>
      </c>
      <c r="E47" s="17">
        <f t="shared" si="0"/>
        <v>148.58861638130497</v>
      </c>
    </row>
    <row r="48" spans="2:5" ht="14.25" customHeight="1">
      <c r="B48" s="12" t="s">
        <v>88</v>
      </c>
      <c r="C48" s="19">
        <v>13634</v>
      </c>
      <c r="D48" s="19">
        <v>14683</v>
      </c>
      <c r="E48" s="14">
        <f t="shared" si="0"/>
        <v>107.69400029338418</v>
      </c>
    </row>
    <row r="49" spans="2:5" ht="14.25" customHeight="1">
      <c r="B49" s="32" t="s">
        <v>90</v>
      </c>
      <c r="C49" s="33">
        <v>0</v>
      </c>
      <c r="D49" s="33">
        <v>2</v>
      </c>
      <c r="E49" s="34" t="s">
        <v>91</v>
      </c>
    </row>
    <row r="50" spans="2:5" ht="14.25" customHeight="1">
      <c r="B50" s="32"/>
      <c r="C50" s="35"/>
      <c r="D50" s="35"/>
      <c r="E50" s="34"/>
    </row>
    <row r="51" spans="2:5" ht="14.25" customHeight="1">
      <c r="B51" s="15" t="s">
        <v>94</v>
      </c>
      <c r="C51" s="21">
        <v>13634</v>
      </c>
      <c r="D51" s="21">
        <v>14680</v>
      </c>
      <c r="E51" s="17">
        <f t="shared" si="0"/>
        <v>107.67199647938976</v>
      </c>
    </row>
    <row r="52" spans="2:5" ht="14.25" customHeight="1">
      <c r="B52" s="12" t="s">
        <v>88</v>
      </c>
      <c r="C52" s="13">
        <v>13634</v>
      </c>
      <c r="D52" s="13">
        <v>14683</v>
      </c>
      <c r="E52" s="14">
        <f t="shared" si="0"/>
        <v>107.69400029338418</v>
      </c>
    </row>
    <row r="53" spans="2:5" ht="14.25" customHeight="1">
      <c r="B53" s="15" t="s">
        <v>97</v>
      </c>
      <c r="C53" s="16"/>
      <c r="D53" s="16"/>
      <c r="E53" s="17"/>
    </row>
    <row r="54" spans="2:5" ht="14.25" customHeight="1">
      <c r="B54" s="23" t="s">
        <v>99</v>
      </c>
      <c r="C54" s="13">
        <v>255</v>
      </c>
      <c r="D54" s="13">
        <v>-122</v>
      </c>
      <c r="E54" s="14">
        <f t="shared" si="0"/>
        <v>-47.84313725490196</v>
      </c>
    </row>
    <row r="55" spans="2:5" ht="14.25" customHeight="1">
      <c r="B55" s="18" t="s">
        <v>101</v>
      </c>
      <c r="C55" s="16">
        <v>-12</v>
      </c>
      <c r="D55" s="16">
        <v>6</v>
      </c>
      <c r="E55" s="17">
        <f t="shared" si="0"/>
        <v>-50</v>
      </c>
    </row>
    <row r="56" spans="2:5" ht="14.25" customHeight="1">
      <c r="B56" s="23" t="s">
        <v>103</v>
      </c>
      <c r="C56" s="13">
        <v>58</v>
      </c>
      <c r="D56" s="13">
        <v>-557</v>
      </c>
      <c r="E56" s="14">
        <f t="shared" si="0"/>
        <v>-960.344827586207</v>
      </c>
    </row>
    <row r="57" spans="2:11" ht="14.25" customHeight="1">
      <c r="B57" s="18" t="s">
        <v>105</v>
      </c>
      <c r="C57" s="16">
        <v>37</v>
      </c>
      <c r="D57" s="16" t="s">
        <v>55</v>
      </c>
      <c r="E57" s="16" t="s">
        <v>55</v>
      </c>
      <c r="K57" s="22"/>
    </row>
    <row r="58" spans="2:5" ht="14.25" customHeight="1">
      <c r="B58" s="23" t="s">
        <v>107</v>
      </c>
      <c r="C58" s="19">
        <v>339</v>
      </c>
      <c r="D58" s="19">
        <v>-673</v>
      </c>
      <c r="E58" s="14">
        <f t="shared" si="0"/>
        <v>-198.52507374631267</v>
      </c>
    </row>
    <row r="59" spans="2:5" ht="14.25" customHeight="1">
      <c r="B59" s="15" t="s">
        <v>108</v>
      </c>
      <c r="C59" s="21">
        <v>13973</v>
      </c>
      <c r="D59" s="21">
        <v>14009</v>
      </c>
      <c r="E59" s="17">
        <f t="shared" si="0"/>
        <v>100.25763973377228</v>
      </c>
    </row>
    <row r="60" spans="2:5" ht="14.25" customHeight="1">
      <c r="B60" s="12" t="s">
        <v>110</v>
      </c>
      <c r="C60" s="13"/>
      <c r="D60" s="13"/>
      <c r="E60" s="14"/>
    </row>
    <row r="61" spans="2:5" ht="14.25" customHeight="1">
      <c r="B61" s="18" t="s">
        <v>112</v>
      </c>
      <c r="C61" s="16">
        <v>13974</v>
      </c>
      <c r="D61" s="16">
        <v>14007</v>
      </c>
      <c r="E61" s="17">
        <f t="shared" si="0"/>
        <v>100.23615285530269</v>
      </c>
    </row>
    <row r="62" spans="2:5" ht="14.25" customHeight="1">
      <c r="B62" s="37" t="s">
        <v>114</v>
      </c>
      <c r="C62" s="38">
        <v>0</v>
      </c>
      <c r="D62" s="38">
        <v>2</v>
      </c>
      <c r="E62" s="39" t="s">
        <v>91</v>
      </c>
    </row>
    <row r="63" ht="14.25" customHeight="1"/>
    <row r="64" ht="14.25" customHeight="1">
      <c r="B64" s="4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>
      <c r="G88" s="41"/>
    </row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/>
  <mergeCells count="7">
    <mergeCell ref="K4:K5"/>
    <mergeCell ref="E4:E5"/>
    <mergeCell ref="G4:G5"/>
    <mergeCell ref="B49:B50"/>
    <mergeCell ref="C49:C50"/>
    <mergeCell ref="D49:D50"/>
    <mergeCell ref="E49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2019-06-06T03:47:02Z</dcterms:created>
  <dcterms:modified xsi:type="dcterms:W3CDTF">2019-06-06T03:48:41Z</dcterms:modified>
  <cp:category/>
  <cp:version/>
  <cp:contentType/>
  <cp:contentStatus/>
</cp:coreProperties>
</file>