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35" activeTab="0"/>
  </bookViews>
  <sheets>
    <sheet name="ケーズHD" sheetId="1" r:id="rId1"/>
  </sheets>
  <definedNames/>
  <calcPr fullCalcOnLoad="1"/>
</workbook>
</file>

<file path=xl/sharedStrings.xml><?xml version="1.0" encoding="utf-8"?>
<sst xmlns="http://schemas.openxmlformats.org/spreadsheetml/2006/main" count="159" uniqueCount="132">
  <si>
    <t>■ケーズHD　連結損益計算書</t>
  </si>
  <si>
    <t>(単位：百万円)</t>
  </si>
  <si>
    <t>前連結会計年度</t>
  </si>
  <si>
    <t>当連結会計年度</t>
  </si>
  <si>
    <t>前年比
（％）</t>
  </si>
  <si>
    <t>前事業年度</t>
  </si>
  <si>
    <t>当事業年度</t>
  </si>
  <si>
    <t>(2017年4月1日～
2018年3月31日)</t>
  </si>
  <si>
    <t>(2018年4月1日～
2019年3月31日)</t>
  </si>
  <si>
    <t>(2018年3月31日)</t>
  </si>
  <si>
    <t>(2019年3月31日)</t>
  </si>
  <si>
    <t>売上高</t>
  </si>
  <si>
    <t>資産の部</t>
  </si>
  <si>
    <t>売上原価</t>
  </si>
  <si>
    <t>流動資産</t>
  </si>
  <si>
    <t>売上総利益</t>
  </si>
  <si>
    <t>現金及び預金</t>
  </si>
  <si>
    <t>販売費及び一般管理費</t>
  </si>
  <si>
    <t>売掛金</t>
  </si>
  <si>
    <t>広告宣伝費</t>
  </si>
  <si>
    <t>商品</t>
  </si>
  <si>
    <t>業務委託費</t>
  </si>
  <si>
    <t>貯蔵品</t>
  </si>
  <si>
    <t>商品保証引当金繰入額</t>
  </si>
  <si>
    <t>その他</t>
  </si>
  <si>
    <t>給料及び手当</t>
  </si>
  <si>
    <t>流動資産合計</t>
  </si>
  <si>
    <t>賞与引当金繰入額</t>
  </si>
  <si>
    <t>固定資産</t>
  </si>
  <si>
    <t>退職給付費用</t>
  </si>
  <si>
    <t>有形固定資産</t>
  </si>
  <si>
    <t>消耗品費</t>
  </si>
  <si>
    <t>建物及び構築物</t>
  </si>
  <si>
    <t>減価償却費</t>
  </si>
  <si>
    <t>減価償却累計額</t>
  </si>
  <si>
    <t>地代家賃</t>
  </si>
  <si>
    <t>建物及び構築物（純額）</t>
  </si>
  <si>
    <t>租税公課</t>
  </si>
  <si>
    <t>土地</t>
  </si>
  <si>
    <t>のれん償却費</t>
  </si>
  <si>
    <t>リース資産</t>
  </si>
  <si>
    <t>その他</t>
  </si>
  <si>
    <t>販売費及び一般管理費合計</t>
  </si>
  <si>
    <t>リース資産（純額）</t>
  </si>
  <si>
    <t>営業利益</t>
  </si>
  <si>
    <t>建設仮勘定</t>
  </si>
  <si>
    <t>営業外収益</t>
  </si>
  <si>
    <t>その他</t>
  </si>
  <si>
    <t>受取利息</t>
  </si>
  <si>
    <t>仕入割引</t>
  </si>
  <si>
    <t>その他（純額）</t>
  </si>
  <si>
    <t>受取家賃</t>
  </si>
  <si>
    <t>有形固定資産合計</t>
  </si>
  <si>
    <t>有価証券売却益</t>
  </si>
  <si>
    <t>―</t>
  </si>
  <si>
    <t>無形固定資産</t>
  </si>
  <si>
    <t>のれん</t>
  </si>
  <si>
    <t>営業外収益合計</t>
  </si>
  <si>
    <t>営業外費用</t>
  </si>
  <si>
    <t>支払利息</t>
  </si>
  <si>
    <t>無形固定資産合計</t>
  </si>
  <si>
    <t>閉鎖店舗関連費用</t>
  </si>
  <si>
    <t>投資その他の資産</t>
  </si>
  <si>
    <t>開店前店舖賃料</t>
  </si>
  <si>
    <t>投資有価証券</t>
  </si>
  <si>
    <t>長期貸付金</t>
  </si>
  <si>
    <t>営業外費用合計</t>
  </si>
  <si>
    <t>敷金及び保証金</t>
  </si>
  <si>
    <t>経常利益</t>
  </si>
  <si>
    <t>繰延税金資産</t>
  </si>
  <si>
    <t>特別利益</t>
  </si>
  <si>
    <t>固定資産売却益</t>
  </si>
  <si>
    <t>貸倒引当金</t>
  </si>
  <si>
    <t>新株予約権戻入益</t>
  </si>
  <si>
    <t>投資その他の資産合計</t>
  </si>
  <si>
    <t>特別利益合計</t>
  </si>
  <si>
    <t>固定資産合計</t>
  </si>
  <si>
    <t>特別損失</t>
  </si>
  <si>
    <t>資産合計</t>
  </si>
  <si>
    <t>減損損失</t>
  </si>
  <si>
    <t>負債の部</t>
  </si>
  <si>
    <t>役員退職慰労金</t>
  </si>
  <si>
    <t>流動負債</t>
  </si>
  <si>
    <t>災害による損失</t>
  </si>
  <si>
    <t>買掛金</t>
  </si>
  <si>
    <t>固定資産除却損</t>
  </si>
  <si>
    <t>短期借入金</t>
  </si>
  <si>
    <t>固定資産売却損</t>
  </si>
  <si>
    <t>リース債務</t>
  </si>
  <si>
    <t>有価証券評価損</t>
  </si>
  <si>
    <t>未払法人税等</t>
  </si>
  <si>
    <t>賃貸借契約解約損</t>
  </si>
  <si>
    <t>前受金</t>
  </si>
  <si>
    <t>関係会社株式売却損</t>
  </si>
  <si>
    <t>賞与引当金</t>
  </si>
  <si>
    <t>特別損失合計</t>
  </si>
  <si>
    <t>税金等調整前当期純利益</t>
  </si>
  <si>
    <t>流動負債合計</t>
  </si>
  <si>
    <t>法人税、住民税及び事業税</t>
  </si>
  <si>
    <t>固定負債</t>
  </si>
  <si>
    <t>法人税等調整額</t>
  </si>
  <si>
    <t>転換社債型新株予約権付社債</t>
  </si>
  <si>
    <t>法人税等合計</t>
  </si>
  <si>
    <t>長期借入金</t>
  </si>
  <si>
    <t>当期純利益</t>
  </si>
  <si>
    <t>親会社株主に帰属する当期純利益</t>
  </si>
  <si>
    <t>商品保証引当金</t>
  </si>
  <si>
    <t>資産除去債務</t>
  </si>
  <si>
    <t>その他の包括利益</t>
  </si>
  <si>
    <t>長期預り金</t>
  </si>
  <si>
    <t>その他有価証券評価差額金</t>
  </si>
  <si>
    <t>その他の包括利益合計</t>
  </si>
  <si>
    <t>固定負債合計</t>
  </si>
  <si>
    <t>包括利益</t>
  </si>
  <si>
    <t>負債合計</t>
  </si>
  <si>
    <t>（内訳）</t>
  </si>
  <si>
    <t>純資産の部</t>
  </si>
  <si>
    <t>親会社株主に係る包括利益</t>
  </si>
  <si>
    <t>株主資本</t>
  </si>
  <si>
    <t>資本金</t>
  </si>
  <si>
    <t>資本剰余金</t>
  </si>
  <si>
    <t>利益剰余金</t>
  </si>
  <si>
    <t>自己株式</t>
  </si>
  <si>
    <t>株主資本合計</t>
  </si>
  <si>
    <t>その他の包括利益累計額</t>
  </si>
  <si>
    <t>その他有価証券評価差額金</t>
  </si>
  <si>
    <t>その他の包括利益累計額合計</t>
  </si>
  <si>
    <t>新株予約権</t>
  </si>
  <si>
    <t>純資産合計</t>
  </si>
  <si>
    <t>負債純資産合計</t>
  </si>
  <si>
    <t>貸借対照表 1</t>
  </si>
  <si>
    <t>貸借対照表 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</si>
</sst>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</numFmts>
  <fonts count="3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Meiryo UI"/>
      <family val="3"/>
    </font>
    <font>
      <sz val="6"/>
      <name val="游ゴシック"/>
      <family val="3"/>
    </font>
    <font>
      <sz val="14"/>
      <color indexed="8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4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/>
      <right/>
      <top style="thick">
        <color rgb="FF000000"/>
      </top>
      <bottom/>
    </border>
    <border>
      <left/>
      <right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right" vertical="center" wrapText="1"/>
    </xf>
    <xf numFmtId="0" fontId="37" fillId="0" borderId="11" xfId="0" applyFont="1" applyBorder="1" applyAlignment="1">
      <alignment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horizontal="right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33" borderId="0" xfId="0" applyFont="1" applyFill="1" applyAlignment="1">
      <alignment horizontal="left" vertical="center" wrapText="1"/>
    </xf>
    <xf numFmtId="176" fontId="37" fillId="33" borderId="0" xfId="0" applyNumberFormat="1" applyFont="1" applyFill="1" applyAlignment="1">
      <alignment horizontal="right" vertical="center" wrapText="1"/>
    </xf>
    <xf numFmtId="177" fontId="37" fillId="33" borderId="0" xfId="0" applyNumberFormat="1" applyFont="1" applyFill="1" applyAlignment="1">
      <alignment horizontal="right" vertical="center" wrapText="1"/>
    </xf>
    <xf numFmtId="0" fontId="37" fillId="0" borderId="0" xfId="0" applyFont="1" applyAlignment="1">
      <alignment horizontal="left" vertical="center" wrapText="1"/>
    </xf>
    <xf numFmtId="176" fontId="37" fillId="0" borderId="0" xfId="0" applyNumberFormat="1" applyFont="1" applyAlignment="1">
      <alignment horizontal="right" vertical="center" wrapText="1"/>
    </xf>
    <xf numFmtId="177" fontId="37" fillId="0" borderId="0" xfId="0" applyNumberFormat="1" applyFont="1" applyAlignment="1">
      <alignment horizontal="right" vertical="center" wrapText="1"/>
    </xf>
    <xf numFmtId="0" fontId="37" fillId="0" borderId="0" xfId="0" applyFont="1" applyAlignment="1">
      <alignment horizontal="left" vertical="center" wrapText="1" indent="2"/>
    </xf>
    <xf numFmtId="176" fontId="37" fillId="33" borderId="13" xfId="0" applyNumberFormat="1" applyFont="1" applyFill="1" applyBorder="1" applyAlignment="1">
      <alignment horizontal="right" vertical="center" wrapText="1"/>
    </xf>
    <xf numFmtId="0" fontId="37" fillId="33" borderId="0" xfId="0" applyFont="1" applyFill="1" applyAlignment="1">
      <alignment horizontal="left" vertical="center" wrapText="1" indent="3"/>
    </xf>
    <xf numFmtId="176" fontId="37" fillId="0" borderId="14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left" vertical="center" wrapText="1" indent="3"/>
    </xf>
    <xf numFmtId="0" fontId="37" fillId="33" borderId="0" xfId="0" applyFont="1" applyFill="1" applyAlignment="1">
      <alignment horizontal="left" vertical="center" wrapText="1" indent="2"/>
    </xf>
    <xf numFmtId="176" fontId="37" fillId="0" borderId="13" xfId="0" applyNumberFormat="1" applyFont="1" applyBorder="1" applyAlignment="1">
      <alignment horizontal="right" vertical="center" wrapText="1"/>
    </xf>
    <xf numFmtId="0" fontId="37" fillId="33" borderId="0" xfId="0" applyFont="1" applyFill="1" applyAlignment="1">
      <alignment horizontal="left" vertical="center" wrapText="1" indent="5"/>
    </xf>
    <xf numFmtId="0" fontId="37" fillId="0" borderId="0" xfId="0" applyFont="1" applyAlignment="1">
      <alignment horizontal="left" vertical="center" wrapText="1" indent="7"/>
    </xf>
    <xf numFmtId="0" fontId="37" fillId="33" borderId="0" xfId="0" applyFont="1" applyFill="1" applyAlignment="1">
      <alignment horizontal="left" vertical="center" wrapText="1" indent="7"/>
    </xf>
    <xf numFmtId="176" fontId="37" fillId="33" borderId="15" xfId="0" applyNumberFormat="1" applyFont="1" applyFill="1" applyBorder="1" applyAlignment="1">
      <alignment horizontal="right" vertical="center" wrapText="1"/>
    </xf>
    <xf numFmtId="0" fontId="37" fillId="0" borderId="0" xfId="0" applyFont="1" applyAlignment="1">
      <alignment horizontal="left" vertical="center" wrapText="1" indent="5"/>
    </xf>
    <xf numFmtId="176" fontId="37" fillId="0" borderId="10" xfId="0" applyNumberFormat="1" applyFont="1" applyBorder="1" applyAlignment="1">
      <alignment horizontal="right" vertical="center" wrapText="1"/>
    </xf>
    <xf numFmtId="176" fontId="37" fillId="0" borderId="15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33" borderId="12" xfId="0" applyFont="1" applyFill="1" applyBorder="1" applyAlignment="1">
      <alignment horizontal="left" vertical="center" wrapText="1" indent="2"/>
    </xf>
    <xf numFmtId="0" fontId="37" fillId="33" borderId="0" xfId="0" applyFont="1" applyFill="1" applyAlignment="1">
      <alignment horizontal="left" vertical="center" indent="3"/>
    </xf>
    <xf numFmtId="176" fontId="37" fillId="33" borderId="12" xfId="0" applyNumberFormat="1" applyFont="1" applyFill="1" applyBorder="1" applyAlignment="1">
      <alignment horizontal="right" vertical="center" wrapText="1"/>
    </xf>
    <xf numFmtId="177" fontId="37" fillId="33" borderId="12" xfId="0" applyNumberFormat="1" applyFont="1" applyFill="1" applyBorder="1" applyAlignment="1">
      <alignment horizontal="right" vertical="center"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left" vertical="center"/>
    </xf>
    <xf numFmtId="176" fontId="37" fillId="33" borderId="10" xfId="0" applyNumberFormat="1" applyFont="1" applyFill="1" applyBorder="1" applyAlignment="1">
      <alignment horizontal="right" vertical="center" wrapText="1"/>
    </xf>
    <xf numFmtId="176" fontId="37" fillId="0" borderId="16" xfId="0" applyNumberFormat="1" applyFont="1" applyBorder="1" applyAlignment="1">
      <alignment horizontal="right" vertical="center" wrapText="1"/>
    </xf>
    <xf numFmtId="0" fontId="3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M77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00390625" style="1" customWidth="1"/>
    <col min="2" max="2" width="26.421875" style="1" bestFit="1" customWidth="1"/>
    <col min="3" max="4" width="15.28125" style="1" bestFit="1" customWidth="1"/>
    <col min="5" max="5" width="8.57421875" style="37" bestFit="1" customWidth="1"/>
    <col min="6" max="6" width="9.00390625" style="1" customWidth="1"/>
    <col min="7" max="7" width="31.7109375" style="1" bestFit="1" customWidth="1"/>
    <col min="8" max="9" width="15.421875" style="1" bestFit="1" customWidth="1"/>
    <col min="10" max="10" width="9.00390625" style="1" customWidth="1"/>
    <col min="11" max="11" width="31.7109375" style="1" customWidth="1"/>
    <col min="12" max="13" width="15.421875" style="1" customWidth="1"/>
    <col min="14" max="16384" width="9.00390625" style="1" customWidth="1"/>
  </cols>
  <sheetData>
    <row r="3" spans="2:13" ht="20.25" thickBot="1">
      <c r="B3" s="41" t="s">
        <v>0</v>
      </c>
      <c r="D3" s="2" t="s">
        <v>1</v>
      </c>
      <c r="E3" s="2"/>
      <c r="G3" s="41" t="s">
        <v>130</v>
      </c>
      <c r="I3" s="2" t="s">
        <v>1</v>
      </c>
      <c r="K3" s="41" t="s">
        <v>131</v>
      </c>
      <c r="M3" s="2" t="s">
        <v>1</v>
      </c>
    </row>
    <row r="4" spans="2:13" ht="15" customHeight="1" thickTop="1">
      <c r="B4" s="3"/>
      <c r="C4" s="4" t="s">
        <v>2</v>
      </c>
      <c r="D4" s="4" t="s">
        <v>3</v>
      </c>
      <c r="E4" s="5" t="s">
        <v>4</v>
      </c>
      <c r="G4" s="6"/>
      <c r="H4" s="4" t="s">
        <v>5</v>
      </c>
      <c r="I4" s="4" t="s">
        <v>6</v>
      </c>
      <c r="K4" s="6"/>
      <c r="L4" s="4" t="s">
        <v>5</v>
      </c>
      <c r="M4" s="4" t="s">
        <v>6</v>
      </c>
    </row>
    <row r="5" spans="2:13" ht="39.75" customHeight="1">
      <c r="B5" s="7"/>
      <c r="C5" s="8" t="s">
        <v>7</v>
      </c>
      <c r="D5" s="8" t="s">
        <v>8</v>
      </c>
      <c r="E5" s="9"/>
      <c r="G5" s="10"/>
      <c r="H5" s="11" t="s">
        <v>9</v>
      </c>
      <c r="I5" s="11" t="s">
        <v>10</v>
      </c>
      <c r="K5" s="10"/>
      <c r="L5" s="11" t="s">
        <v>9</v>
      </c>
      <c r="M5" s="11" t="s">
        <v>10</v>
      </c>
    </row>
    <row r="6" spans="2:13" ht="14.25" customHeight="1">
      <c r="B6" s="12" t="s">
        <v>11</v>
      </c>
      <c r="C6" s="13">
        <v>679132</v>
      </c>
      <c r="D6" s="13">
        <v>689125</v>
      </c>
      <c r="E6" s="14">
        <f>D6/C6*100</f>
        <v>101.47143706967128</v>
      </c>
      <c r="G6" s="12" t="s">
        <v>12</v>
      </c>
      <c r="H6" s="13"/>
      <c r="I6" s="13"/>
      <c r="K6" s="15" t="s">
        <v>80</v>
      </c>
      <c r="L6" s="16"/>
      <c r="M6" s="16"/>
    </row>
    <row r="7" spans="2:13" ht="14.25" customHeight="1">
      <c r="B7" s="15" t="s">
        <v>13</v>
      </c>
      <c r="C7" s="16">
        <v>487499</v>
      </c>
      <c r="D7" s="16">
        <v>495338</v>
      </c>
      <c r="E7" s="17">
        <f aca="true" t="shared" si="0" ref="E7:E64">D7/C7*100</f>
        <v>101.6080032984683</v>
      </c>
      <c r="G7" s="18" t="s">
        <v>14</v>
      </c>
      <c r="H7" s="16"/>
      <c r="I7" s="16"/>
      <c r="K7" s="23" t="s">
        <v>82</v>
      </c>
      <c r="L7" s="13"/>
      <c r="M7" s="13"/>
    </row>
    <row r="8" spans="2:13" ht="14.25" customHeight="1">
      <c r="B8" s="12" t="s">
        <v>15</v>
      </c>
      <c r="C8" s="19">
        <v>191632</v>
      </c>
      <c r="D8" s="19">
        <v>193786</v>
      </c>
      <c r="E8" s="14">
        <f t="shared" si="0"/>
        <v>101.12402938966352</v>
      </c>
      <c r="G8" s="20" t="s">
        <v>16</v>
      </c>
      <c r="H8" s="13">
        <v>9212</v>
      </c>
      <c r="I8" s="13">
        <v>10551</v>
      </c>
      <c r="K8" s="22" t="s">
        <v>84</v>
      </c>
      <c r="L8" s="16">
        <v>47883</v>
      </c>
      <c r="M8" s="16">
        <v>46220</v>
      </c>
    </row>
    <row r="9" spans="2:13" ht="14.25" customHeight="1">
      <c r="B9" s="15" t="s">
        <v>17</v>
      </c>
      <c r="C9" s="21"/>
      <c r="D9" s="21"/>
      <c r="E9" s="17"/>
      <c r="G9" s="22" t="s">
        <v>18</v>
      </c>
      <c r="H9" s="16">
        <v>24527</v>
      </c>
      <c r="I9" s="16">
        <v>27986</v>
      </c>
      <c r="K9" s="20" t="s">
        <v>86</v>
      </c>
      <c r="L9" s="13">
        <v>25069</v>
      </c>
      <c r="M9" s="13">
        <v>27478</v>
      </c>
    </row>
    <row r="10" spans="2:13" ht="14.25" customHeight="1">
      <c r="B10" s="23" t="s">
        <v>19</v>
      </c>
      <c r="C10" s="13">
        <v>15241</v>
      </c>
      <c r="D10" s="13">
        <v>14744</v>
      </c>
      <c r="E10" s="14">
        <f t="shared" si="0"/>
        <v>96.73905911685586</v>
      </c>
      <c r="G10" s="20" t="s">
        <v>20</v>
      </c>
      <c r="H10" s="13">
        <v>135093</v>
      </c>
      <c r="I10" s="13">
        <v>144974</v>
      </c>
      <c r="K10" s="22" t="s">
        <v>88</v>
      </c>
      <c r="L10" s="16">
        <v>2571</v>
      </c>
      <c r="M10" s="16">
        <v>2405</v>
      </c>
    </row>
    <row r="11" spans="2:13" ht="14.25" customHeight="1">
      <c r="B11" s="18" t="s">
        <v>21</v>
      </c>
      <c r="C11" s="16">
        <v>8040</v>
      </c>
      <c r="D11" s="16">
        <v>8592</v>
      </c>
      <c r="E11" s="17">
        <f t="shared" si="0"/>
        <v>106.86567164179104</v>
      </c>
      <c r="G11" s="22" t="s">
        <v>22</v>
      </c>
      <c r="H11" s="16">
        <v>132</v>
      </c>
      <c r="I11" s="16">
        <v>107</v>
      </c>
      <c r="K11" s="20" t="s">
        <v>90</v>
      </c>
      <c r="L11" s="13">
        <v>6992</v>
      </c>
      <c r="M11" s="13">
        <v>6923</v>
      </c>
    </row>
    <row r="12" spans="2:13" ht="14.25" customHeight="1">
      <c r="B12" s="23" t="s">
        <v>23</v>
      </c>
      <c r="C12" s="13">
        <v>4515</v>
      </c>
      <c r="D12" s="13">
        <v>4816</v>
      </c>
      <c r="E12" s="14">
        <f t="shared" si="0"/>
        <v>106.66666666666667</v>
      </c>
      <c r="G12" s="20" t="s">
        <v>24</v>
      </c>
      <c r="H12" s="13">
        <v>6403</v>
      </c>
      <c r="I12" s="13">
        <v>7202</v>
      </c>
      <c r="K12" s="22" t="s">
        <v>92</v>
      </c>
      <c r="L12" s="16">
        <v>5309</v>
      </c>
      <c r="M12" s="16">
        <v>5577</v>
      </c>
    </row>
    <row r="13" spans="2:13" ht="14.25" customHeight="1">
      <c r="B13" s="18" t="s">
        <v>25</v>
      </c>
      <c r="C13" s="16">
        <v>43445</v>
      </c>
      <c r="D13" s="16">
        <v>43138</v>
      </c>
      <c r="E13" s="17">
        <f t="shared" si="0"/>
        <v>99.29335941995626</v>
      </c>
      <c r="G13" s="22" t="s">
        <v>26</v>
      </c>
      <c r="H13" s="24">
        <v>177528</v>
      </c>
      <c r="I13" s="24">
        <v>190822</v>
      </c>
      <c r="K13" s="34" t="s">
        <v>94</v>
      </c>
      <c r="L13" s="13">
        <v>3650</v>
      </c>
      <c r="M13" s="13">
        <v>3703</v>
      </c>
    </row>
    <row r="14" spans="2:13" ht="14.25" customHeight="1">
      <c r="B14" s="23" t="s">
        <v>27</v>
      </c>
      <c r="C14" s="13">
        <v>3650</v>
      </c>
      <c r="D14" s="13">
        <v>3703</v>
      </c>
      <c r="E14" s="14">
        <f t="shared" si="0"/>
        <v>101.45205479452055</v>
      </c>
      <c r="G14" s="23" t="s">
        <v>28</v>
      </c>
      <c r="H14" s="13"/>
      <c r="I14" s="13"/>
      <c r="K14" s="22" t="s">
        <v>24</v>
      </c>
      <c r="L14" s="16">
        <v>17510</v>
      </c>
      <c r="M14" s="16">
        <v>16916</v>
      </c>
    </row>
    <row r="15" spans="2:13" ht="14.25" customHeight="1">
      <c r="B15" s="18" t="s">
        <v>29</v>
      </c>
      <c r="C15" s="16">
        <v>1114</v>
      </c>
      <c r="D15" s="16">
        <v>1128</v>
      </c>
      <c r="E15" s="17">
        <f t="shared" si="0"/>
        <v>101.25673249551166</v>
      </c>
      <c r="G15" s="22" t="s">
        <v>30</v>
      </c>
      <c r="H15" s="16"/>
      <c r="I15" s="16"/>
      <c r="K15" s="20" t="s">
        <v>97</v>
      </c>
      <c r="L15" s="19">
        <v>108987</v>
      </c>
      <c r="M15" s="19">
        <v>109224</v>
      </c>
    </row>
    <row r="16" spans="2:13" ht="14.25" customHeight="1">
      <c r="B16" s="23" t="s">
        <v>31</v>
      </c>
      <c r="C16" s="13">
        <v>2833</v>
      </c>
      <c r="D16" s="13">
        <v>2644</v>
      </c>
      <c r="E16" s="14">
        <f t="shared" si="0"/>
        <v>93.32862689728204</v>
      </c>
      <c r="G16" s="25" t="s">
        <v>32</v>
      </c>
      <c r="H16" s="13">
        <v>214061</v>
      </c>
      <c r="I16" s="13">
        <v>215927</v>
      </c>
      <c r="K16" s="18" t="s">
        <v>99</v>
      </c>
      <c r="L16" s="16"/>
      <c r="M16" s="16"/>
    </row>
    <row r="17" spans="2:13" ht="14.25" customHeight="1">
      <c r="B17" s="18" t="s">
        <v>33</v>
      </c>
      <c r="C17" s="16">
        <v>14662</v>
      </c>
      <c r="D17" s="16">
        <v>14067</v>
      </c>
      <c r="E17" s="17">
        <f t="shared" si="0"/>
        <v>95.94189060155503</v>
      </c>
      <c r="G17" s="26" t="s">
        <v>34</v>
      </c>
      <c r="H17" s="16">
        <v>-108120</v>
      </c>
      <c r="I17" s="16">
        <v>-114821</v>
      </c>
      <c r="K17" s="20" t="s">
        <v>101</v>
      </c>
      <c r="L17" s="13">
        <v>3155</v>
      </c>
      <c r="M17" s="13" t="s">
        <v>54</v>
      </c>
    </row>
    <row r="18" spans="2:13" ht="14.25" customHeight="1">
      <c r="B18" s="23" t="s">
        <v>35</v>
      </c>
      <c r="C18" s="13">
        <v>26964</v>
      </c>
      <c r="D18" s="13">
        <v>27431</v>
      </c>
      <c r="E18" s="14">
        <f t="shared" si="0"/>
        <v>101.73193888147158</v>
      </c>
      <c r="G18" s="27" t="s">
        <v>36</v>
      </c>
      <c r="H18" s="28">
        <v>105940</v>
      </c>
      <c r="I18" s="28">
        <v>101105</v>
      </c>
      <c r="K18" s="22" t="s">
        <v>103</v>
      </c>
      <c r="L18" s="16">
        <v>7303</v>
      </c>
      <c r="M18" s="16">
        <v>4625</v>
      </c>
    </row>
    <row r="19" spans="2:13" ht="14.25" customHeight="1">
      <c r="B19" s="18" t="s">
        <v>37</v>
      </c>
      <c r="C19" s="16">
        <v>4831</v>
      </c>
      <c r="D19" s="16">
        <v>4914</v>
      </c>
      <c r="E19" s="17">
        <f t="shared" si="0"/>
        <v>101.71807079279654</v>
      </c>
      <c r="G19" s="29" t="s">
        <v>38</v>
      </c>
      <c r="H19" s="16">
        <v>19842</v>
      </c>
      <c r="I19" s="16">
        <v>19172</v>
      </c>
      <c r="K19" s="20" t="s">
        <v>88</v>
      </c>
      <c r="L19" s="13">
        <v>22219</v>
      </c>
      <c r="M19" s="13">
        <v>20003</v>
      </c>
    </row>
    <row r="20" spans="2:13" ht="14.25" customHeight="1">
      <c r="B20" s="23" t="s">
        <v>39</v>
      </c>
      <c r="C20" s="13">
        <v>27</v>
      </c>
      <c r="D20" s="13">
        <v>27</v>
      </c>
      <c r="E20" s="14">
        <f t="shared" si="0"/>
        <v>100</v>
      </c>
      <c r="G20" s="25" t="s">
        <v>40</v>
      </c>
      <c r="H20" s="13">
        <v>27663</v>
      </c>
      <c r="I20" s="13">
        <v>26258</v>
      </c>
      <c r="K20" s="22" t="s">
        <v>106</v>
      </c>
      <c r="L20" s="16">
        <v>10546</v>
      </c>
      <c r="M20" s="16">
        <v>11924</v>
      </c>
    </row>
    <row r="21" spans="2:13" ht="14.25" customHeight="1">
      <c r="B21" s="18" t="s">
        <v>41</v>
      </c>
      <c r="C21" s="30">
        <v>35541</v>
      </c>
      <c r="D21" s="30">
        <v>35853</v>
      </c>
      <c r="E21" s="17">
        <f t="shared" si="0"/>
        <v>100.8778593736811</v>
      </c>
      <c r="G21" s="26" t="s">
        <v>34</v>
      </c>
      <c r="H21" s="16">
        <v>-10727</v>
      </c>
      <c r="I21" s="16">
        <v>-12405</v>
      </c>
      <c r="K21" s="20" t="s">
        <v>107</v>
      </c>
      <c r="L21" s="13">
        <v>3101</v>
      </c>
      <c r="M21" s="13">
        <v>3137</v>
      </c>
    </row>
    <row r="22" spans="2:13" ht="14.25" customHeight="1">
      <c r="B22" s="23" t="s">
        <v>42</v>
      </c>
      <c r="C22" s="19">
        <v>160868</v>
      </c>
      <c r="D22" s="19">
        <v>161064</v>
      </c>
      <c r="E22" s="14">
        <f t="shared" si="0"/>
        <v>100.1218390232986</v>
      </c>
      <c r="G22" s="27" t="s">
        <v>43</v>
      </c>
      <c r="H22" s="28">
        <v>16936</v>
      </c>
      <c r="I22" s="28">
        <v>13852</v>
      </c>
      <c r="K22" s="22" t="s">
        <v>109</v>
      </c>
      <c r="L22" s="16">
        <v>3529</v>
      </c>
      <c r="M22" s="16">
        <v>3399</v>
      </c>
    </row>
    <row r="23" spans="2:13" ht="14.25" customHeight="1">
      <c r="B23" s="15" t="s">
        <v>44</v>
      </c>
      <c r="C23" s="24">
        <v>30764</v>
      </c>
      <c r="D23" s="24">
        <v>32722</v>
      </c>
      <c r="E23" s="17">
        <f t="shared" si="0"/>
        <v>106.36458197893641</v>
      </c>
      <c r="G23" s="29" t="s">
        <v>45</v>
      </c>
      <c r="H23" s="16">
        <v>607</v>
      </c>
      <c r="I23" s="16">
        <v>1880</v>
      </c>
      <c r="K23" s="20" t="s">
        <v>24</v>
      </c>
      <c r="L23" s="13">
        <v>2453</v>
      </c>
      <c r="M23" s="13">
        <v>2060</v>
      </c>
    </row>
    <row r="24" spans="2:13" ht="14.25" customHeight="1">
      <c r="B24" s="12" t="s">
        <v>46</v>
      </c>
      <c r="C24" s="13"/>
      <c r="D24" s="13"/>
      <c r="E24" s="14"/>
      <c r="G24" s="25" t="s">
        <v>47</v>
      </c>
      <c r="H24" s="13">
        <v>21733</v>
      </c>
      <c r="I24" s="13">
        <v>22010</v>
      </c>
      <c r="K24" s="22" t="s">
        <v>112</v>
      </c>
      <c r="L24" s="24">
        <v>52310</v>
      </c>
      <c r="M24" s="24">
        <v>45149</v>
      </c>
    </row>
    <row r="25" spans="2:13" ht="14.25" customHeight="1">
      <c r="B25" s="18" t="s">
        <v>48</v>
      </c>
      <c r="C25" s="16">
        <v>530</v>
      </c>
      <c r="D25" s="16">
        <v>472</v>
      </c>
      <c r="E25" s="17">
        <f t="shared" si="0"/>
        <v>89.05660377358491</v>
      </c>
      <c r="G25" s="26" t="s">
        <v>34</v>
      </c>
      <c r="H25" s="31">
        <v>-17281</v>
      </c>
      <c r="I25" s="31">
        <v>-18104</v>
      </c>
      <c r="K25" s="23" t="s">
        <v>114</v>
      </c>
      <c r="L25" s="19">
        <v>161298</v>
      </c>
      <c r="M25" s="19">
        <v>154373</v>
      </c>
    </row>
    <row r="26" spans="2:13" ht="14.25" customHeight="1">
      <c r="B26" s="23" t="s">
        <v>49</v>
      </c>
      <c r="C26" s="13">
        <v>4823</v>
      </c>
      <c r="D26" s="13">
        <v>4715</v>
      </c>
      <c r="E26" s="14">
        <f t="shared" si="0"/>
        <v>97.76072983620153</v>
      </c>
      <c r="G26" s="27" t="s">
        <v>50</v>
      </c>
      <c r="H26" s="13">
        <v>4452</v>
      </c>
      <c r="I26" s="13">
        <v>3906</v>
      </c>
      <c r="K26" s="15" t="s">
        <v>116</v>
      </c>
      <c r="L26" s="16"/>
      <c r="M26" s="16"/>
    </row>
    <row r="27" spans="2:13" ht="14.25" customHeight="1">
      <c r="B27" s="18" t="s">
        <v>51</v>
      </c>
      <c r="C27" s="16">
        <v>913</v>
      </c>
      <c r="D27" s="16">
        <v>915</v>
      </c>
      <c r="E27" s="17">
        <f t="shared" si="0"/>
        <v>100.21905805038335</v>
      </c>
      <c r="G27" s="29" t="s">
        <v>52</v>
      </c>
      <c r="H27" s="24">
        <v>147778</v>
      </c>
      <c r="I27" s="24">
        <v>139917</v>
      </c>
      <c r="K27" s="23" t="s">
        <v>118</v>
      </c>
      <c r="L27" s="13"/>
      <c r="M27" s="13"/>
    </row>
    <row r="28" spans="2:13" ht="14.25" customHeight="1">
      <c r="B28" s="23" t="s">
        <v>53</v>
      </c>
      <c r="C28" s="13">
        <v>265</v>
      </c>
      <c r="D28" s="13" t="s">
        <v>54</v>
      </c>
      <c r="E28" s="14" t="s">
        <v>54</v>
      </c>
      <c r="G28" s="20" t="s">
        <v>55</v>
      </c>
      <c r="H28" s="13"/>
      <c r="I28" s="13"/>
      <c r="K28" s="22" t="s">
        <v>119</v>
      </c>
      <c r="L28" s="16">
        <v>16548</v>
      </c>
      <c r="M28" s="16">
        <v>18125</v>
      </c>
    </row>
    <row r="29" spans="2:13" ht="14.25" customHeight="1">
      <c r="B29" s="18" t="s">
        <v>24</v>
      </c>
      <c r="C29" s="16">
        <v>769</v>
      </c>
      <c r="D29" s="16">
        <v>1051</v>
      </c>
      <c r="E29" s="17">
        <f t="shared" si="0"/>
        <v>136.67100130039012</v>
      </c>
      <c r="G29" s="29" t="s">
        <v>56</v>
      </c>
      <c r="H29" s="16">
        <v>64</v>
      </c>
      <c r="I29" s="16">
        <v>36</v>
      </c>
      <c r="K29" s="20" t="s">
        <v>120</v>
      </c>
      <c r="L29" s="13">
        <v>54319</v>
      </c>
      <c r="M29" s="13">
        <v>56725</v>
      </c>
    </row>
    <row r="30" spans="2:13" ht="14.25" customHeight="1">
      <c r="B30" s="23" t="s">
        <v>57</v>
      </c>
      <c r="C30" s="19">
        <v>7302</v>
      </c>
      <c r="D30" s="19">
        <v>7145</v>
      </c>
      <c r="E30" s="14">
        <f t="shared" si="0"/>
        <v>97.8499041358532</v>
      </c>
      <c r="G30" s="25" t="s">
        <v>40</v>
      </c>
      <c r="H30" s="13">
        <v>1712</v>
      </c>
      <c r="I30" s="13">
        <v>1136</v>
      </c>
      <c r="K30" s="22" t="s">
        <v>121</v>
      </c>
      <c r="L30" s="16">
        <v>171996</v>
      </c>
      <c r="M30" s="16">
        <v>188496</v>
      </c>
    </row>
    <row r="31" spans="2:13" ht="14.25" customHeight="1">
      <c r="B31" s="15" t="s">
        <v>58</v>
      </c>
      <c r="C31" s="16"/>
      <c r="D31" s="16"/>
      <c r="E31" s="17"/>
      <c r="G31" s="29" t="s">
        <v>24</v>
      </c>
      <c r="H31" s="16">
        <v>1765</v>
      </c>
      <c r="I31" s="16">
        <v>2225</v>
      </c>
      <c r="K31" s="20" t="s">
        <v>122</v>
      </c>
      <c r="L31" s="39">
        <v>-1621</v>
      </c>
      <c r="M31" s="39">
        <v>-8564</v>
      </c>
    </row>
    <row r="32" spans="2:13" ht="14.25" customHeight="1">
      <c r="B32" s="23" t="s">
        <v>59</v>
      </c>
      <c r="C32" s="13">
        <v>582</v>
      </c>
      <c r="D32" s="13">
        <v>527</v>
      </c>
      <c r="E32" s="14">
        <f t="shared" si="0"/>
        <v>90.54982817869416</v>
      </c>
      <c r="G32" s="25" t="s">
        <v>60</v>
      </c>
      <c r="H32" s="19">
        <v>3542</v>
      </c>
      <c r="I32" s="19">
        <v>3399</v>
      </c>
      <c r="K32" s="22" t="s">
        <v>123</v>
      </c>
      <c r="L32" s="24">
        <v>241242</v>
      </c>
      <c r="M32" s="24">
        <v>254784</v>
      </c>
    </row>
    <row r="33" spans="2:13" ht="14.25" customHeight="1">
      <c r="B33" s="18" t="s">
        <v>61</v>
      </c>
      <c r="C33" s="16">
        <v>580</v>
      </c>
      <c r="D33" s="16">
        <v>446</v>
      </c>
      <c r="E33" s="17">
        <f t="shared" si="0"/>
        <v>76.89655172413794</v>
      </c>
      <c r="G33" s="22" t="s">
        <v>62</v>
      </c>
      <c r="H33" s="16"/>
      <c r="I33" s="16"/>
      <c r="K33" s="23" t="s">
        <v>124</v>
      </c>
      <c r="L33" s="13"/>
      <c r="M33" s="13"/>
    </row>
    <row r="34" spans="2:13" ht="14.25" customHeight="1">
      <c r="B34" s="23" t="s">
        <v>63</v>
      </c>
      <c r="C34" s="13">
        <v>167</v>
      </c>
      <c r="D34" s="13">
        <v>175</v>
      </c>
      <c r="E34" s="14">
        <f t="shared" si="0"/>
        <v>104.79041916167664</v>
      </c>
      <c r="G34" s="25" t="s">
        <v>64</v>
      </c>
      <c r="H34" s="13">
        <v>790</v>
      </c>
      <c r="I34" s="13">
        <v>775</v>
      </c>
      <c r="K34" s="22" t="s">
        <v>125</v>
      </c>
      <c r="L34" s="16">
        <v>35</v>
      </c>
      <c r="M34" s="16">
        <v>-82</v>
      </c>
    </row>
    <row r="35" spans="2:13" ht="14.25" customHeight="1">
      <c r="B35" s="18" t="s">
        <v>24</v>
      </c>
      <c r="C35" s="16">
        <v>75</v>
      </c>
      <c r="D35" s="16">
        <v>188</v>
      </c>
      <c r="E35" s="17">
        <f t="shared" si="0"/>
        <v>250.66666666666669</v>
      </c>
      <c r="G35" s="29" t="s">
        <v>65</v>
      </c>
      <c r="H35" s="16">
        <v>23720</v>
      </c>
      <c r="I35" s="16">
        <v>22461</v>
      </c>
      <c r="K35" s="20" t="s">
        <v>126</v>
      </c>
      <c r="L35" s="28">
        <v>35</v>
      </c>
      <c r="M35" s="28">
        <v>-82</v>
      </c>
    </row>
    <row r="36" spans="2:13" ht="14.25" customHeight="1">
      <c r="B36" s="23" t="s">
        <v>66</v>
      </c>
      <c r="C36" s="19">
        <v>1405</v>
      </c>
      <c r="D36" s="19">
        <v>1338</v>
      </c>
      <c r="E36" s="14">
        <f t="shared" si="0"/>
        <v>95.23131672597864</v>
      </c>
      <c r="G36" s="25" t="s">
        <v>67</v>
      </c>
      <c r="H36" s="13">
        <v>29069</v>
      </c>
      <c r="I36" s="13">
        <v>28613</v>
      </c>
      <c r="K36" s="18" t="s">
        <v>127</v>
      </c>
      <c r="L36" s="40">
        <v>1082</v>
      </c>
      <c r="M36" s="40">
        <v>1080</v>
      </c>
    </row>
    <row r="37" spans="2:13" ht="14.25" customHeight="1">
      <c r="B37" s="32" t="s">
        <v>68</v>
      </c>
      <c r="C37" s="24">
        <v>36661</v>
      </c>
      <c r="D37" s="24">
        <v>38539</v>
      </c>
      <c r="E37" s="17">
        <f t="shared" si="0"/>
        <v>105.12260985788713</v>
      </c>
      <c r="G37" s="29" t="s">
        <v>69</v>
      </c>
      <c r="H37" s="16">
        <v>14404</v>
      </c>
      <c r="I37" s="16">
        <v>18063</v>
      </c>
      <c r="K37" s="23" t="s">
        <v>128</v>
      </c>
      <c r="L37" s="19">
        <v>242360</v>
      </c>
      <c r="M37" s="19">
        <v>255782</v>
      </c>
    </row>
    <row r="38" spans="2:13" ht="14.25" customHeight="1">
      <c r="B38" s="12" t="s">
        <v>70</v>
      </c>
      <c r="C38" s="13"/>
      <c r="D38" s="13"/>
      <c r="E38" s="14"/>
      <c r="G38" s="25" t="s">
        <v>24</v>
      </c>
      <c r="H38" s="13">
        <v>6921</v>
      </c>
      <c r="I38" s="13">
        <v>6127</v>
      </c>
      <c r="K38" s="32" t="s">
        <v>129</v>
      </c>
      <c r="L38" s="24">
        <v>403658</v>
      </c>
      <c r="M38" s="24">
        <v>410156</v>
      </c>
    </row>
    <row r="39" spans="2:9" ht="14.25" customHeight="1">
      <c r="B39" s="18" t="s">
        <v>71</v>
      </c>
      <c r="C39" s="16">
        <v>229</v>
      </c>
      <c r="D39" s="16">
        <v>368</v>
      </c>
      <c r="E39" s="17">
        <f t="shared" si="0"/>
        <v>160.69868995633186</v>
      </c>
      <c r="G39" s="29" t="s">
        <v>72</v>
      </c>
      <c r="H39" s="16">
        <v>-96</v>
      </c>
      <c r="I39" s="16">
        <v>-24</v>
      </c>
    </row>
    <row r="40" spans="2:9" ht="14.25" customHeight="1">
      <c r="B40" s="23" t="s">
        <v>73</v>
      </c>
      <c r="C40" s="13">
        <v>79</v>
      </c>
      <c r="D40" s="13">
        <v>178</v>
      </c>
      <c r="E40" s="14">
        <f t="shared" si="0"/>
        <v>225.31645569620252</v>
      </c>
      <c r="G40" s="25" t="s">
        <v>74</v>
      </c>
      <c r="H40" s="19">
        <v>74809</v>
      </c>
      <c r="I40" s="19">
        <v>76017</v>
      </c>
    </row>
    <row r="41" spans="2:9" ht="14.25" customHeight="1">
      <c r="B41" s="18" t="s">
        <v>75</v>
      </c>
      <c r="C41" s="24">
        <v>308</v>
      </c>
      <c r="D41" s="24">
        <v>546</v>
      </c>
      <c r="E41" s="17">
        <f t="shared" si="0"/>
        <v>177.27272727272728</v>
      </c>
      <c r="G41" s="22" t="s">
        <v>76</v>
      </c>
      <c r="H41" s="24">
        <v>226130</v>
      </c>
      <c r="I41" s="24">
        <v>219333</v>
      </c>
    </row>
    <row r="42" spans="2:9" ht="15" customHeight="1">
      <c r="B42" s="12" t="s">
        <v>77</v>
      </c>
      <c r="C42" s="13"/>
      <c r="D42" s="13"/>
      <c r="E42" s="14"/>
      <c r="G42" s="33" t="s">
        <v>78</v>
      </c>
      <c r="H42" s="19">
        <v>403658</v>
      </c>
      <c r="I42" s="19">
        <v>410156</v>
      </c>
    </row>
    <row r="43" spans="2:5" ht="14.25" customHeight="1">
      <c r="B43" s="18" t="s">
        <v>79</v>
      </c>
      <c r="C43" s="16">
        <v>4027</v>
      </c>
      <c r="D43" s="16">
        <v>3525</v>
      </c>
      <c r="E43" s="17">
        <f t="shared" si="0"/>
        <v>87.5341445244599</v>
      </c>
    </row>
    <row r="44" spans="2:5" ht="14.25" customHeight="1">
      <c r="B44" s="23" t="s">
        <v>81</v>
      </c>
      <c r="C44" s="13" t="s">
        <v>54</v>
      </c>
      <c r="D44" s="13">
        <v>354</v>
      </c>
      <c r="E44" s="14" t="s">
        <v>54</v>
      </c>
    </row>
    <row r="45" spans="2:5" ht="14.25" customHeight="1">
      <c r="B45" s="18" t="s">
        <v>83</v>
      </c>
      <c r="C45" s="16">
        <v>7</v>
      </c>
      <c r="D45" s="16">
        <v>319</v>
      </c>
      <c r="E45" s="17">
        <f>D45/C45*100</f>
        <v>4557.142857142857</v>
      </c>
    </row>
    <row r="46" spans="2:5" ht="14.25" customHeight="1">
      <c r="B46" s="23" t="s">
        <v>85</v>
      </c>
      <c r="C46" s="13">
        <v>222</v>
      </c>
      <c r="D46" s="13">
        <v>210</v>
      </c>
      <c r="E46" s="14">
        <f>D46/C46*100</f>
        <v>94.5945945945946</v>
      </c>
    </row>
    <row r="47" spans="2:5" ht="14.25" customHeight="1">
      <c r="B47" s="18" t="s">
        <v>87</v>
      </c>
      <c r="C47" s="16">
        <v>224</v>
      </c>
      <c r="D47" s="16">
        <v>29</v>
      </c>
      <c r="E47" s="17">
        <f t="shared" si="0"/>
        <v>12.946428571428573</v>
      </c>
    </row>
    <row r="48" spans="2:5" ht="14.25" customHeight="1">
      <c r="B48" s="23" t="s">
        <v>89</v>
      </c>
      <c r="C48" s="13">
        <v>86</v>
      </c>
      <c r="D48" s="13" t="s">
        <v>54</v>
      </c>
      <c r="E48" s="14" t="s">
        <v>54</v>
      </c>
    </row>
    <row r="49" spans="2:5" ht="14.25" customHeight="1">
      <c r="B49" s="18" t="s">
        <v>91</v>
      </c>
      <c r="C49" s="16">
        <v>59</v>
      </c>
      <c r="D49" s="16" t="s">
        <v>54</v>
      </c>
      <c r="E49" s="17" t="s">
        <v>54</v>
      </c>
    </row>
    <row r="50" spans="2:5" ht="14.25" customHeight="1">
      <c r="B50" s="23" t="s">
        <v>93</v>
      </c>
      <c r="C50" s="13">
        <v>13</v>
      </c>
      <c r="D50" s="13" t="s">
        <v>54</v>
      </c>
      <c r="E50" s="14" t="s">
        <v>54</v>
      </c>
    </row>
    <row r="51" spans="2:5" ht="14.25" customHeight="1">
      <c r="B51" s="18" t="s">
        <v>95</v>
      </c>
      <c r="C51" s="24">
        <v>4642</v>
      </c>
      <c r="D51" s="24">
        <v>4438</v>
      </c>
      <c r="E51" s="17">
        <f t="shared" si="0"/>
        <v>95.6053425247738</v>
      </c>
    </row>
    <row r="52" spans="2:5" ht="14.25" customHeight="1">
      <c r="B52" s="12" t="s">
        <v>96</v>
      </c>
      <c r="C52" s="19">
        <v>32327</v>
      </c>
      <c r="D52" s="19">
        <v>34647</v>
      </c>
      <c r="E52" s="14">
        <f t="shared" si="0"/>
        <v>107.17666347016426</v>
      </c>
    </row>
    <row r="53" spans="2:5" ht="14.25" customHeight="1">
      <c r="B53" s="15" t="s">
        <v>98</v>
      </c>
      <c r="C53" s="16">
        <v>11511</v>
      </c>
      <c r="D53" s="16">
        <v>12301</v>
      </c>
      <c r="E53" s="17">
        <f t="shared" si="0"/>
        <v>106.86300060811398</v>
      </c>
    </row>
    <row r="54" spans="2:5" ht="14.25" customHeight="1">
      <c r="B54" s="12" t="s">
        <v>100</v>
      </c>
      <c r="C54" s="13">
        <v>-1890</v>
      </c>
      <c r="D54" s="13">
        <v>-1461</v>
      </c>
      <c r="E54" s="14">
        <f t="shared" si="0"/>
        <v>77.3015873015873</v>
      </c>
    </row>
    <row r="55" spans="2:5" ht="14.25" customHeight="1">
      <c r="B55" s="15" t="s">
        <v>102</v>
      </c>
      <c r="C55" s="24">
        <v>9621</v>
      </c>
      <c r="D55" s="24">
        <v>10839</v>
      </c>
      <c r="E55" s="17">
        <f t="shared" si="0"/>
        <v>112.65980667290303</v>
      </c>
    </row>
    <row r="56" spans="2:5" ht="14.25" customHeight="1">
      <c r="B56" s="12" t="s">
        <v>104</v>
      </c>
      <c r="C56" s="19">
        <v>22706</v>
      </c>
      <c r="D56" s="19">
        <v>23807</v>
      </c>
      <c r="E56" s="14">
        <f t="shared" si="0"/>
        <v>104.84893860653573</v>
      </c>
    </row>
    <row r="57" spans="2:11" ht="14.25" customHeight="1">
      <c r="B57" s="15" t="s">
        <v>105</v>
      </c>
      <c r="C57" s="24">
        <v>22706</v>
      </c>
      <c r="D57" s="24">
        <v>23807</v>
      </c>
      <c r="E57" s="17">
        <f t="shared" si="0"/>
        <v>104.84893860653573</v>
      </c>
      <c r="K57" s="22"/>
    </row>
    <row r="58" spans="2:5" ht="14.25" customHeight="1">
      <c r="B58" s="12" t="s">
        <v>104</v>
      </c>
      <c r="C58" s="13">
        <v>22706</v>
      </c>
      <c r="D58" s="13">
        <v>23807</v>
      </c>
      <c r="E58" s="14">
        <f t="shared" si="0"/>
        <v>104.84893860653573</v>
      </c>
    </row>
    <row r="59" spans="2:5" ht="14.25" customHeight="1">
      <c r="B59" s="15" t="s">
        <v>108</v>
      </c>
      <c r="C59" s="16"/>
      <c r="D59" s="16"/>
      <c r="E59" s="17"/>
    </row>
    <row r="60" spans="2:5" ht="14.25" customHeight="1">
      <c r="B60" s="23" t="s">
        <v>110</v>
      </c>
      <c r="C60" s="13">
        <v>-179</v>
      </c>
      <c r="D60" s="13">
        <v>-117</v>
      </c>
      <c r="E60" s="14">
        <f t="shared" si="0"/>
        <v>65.36312849162012</v>
      </c>
    </row>
    <row r="61" spans="2:5" ht="14.25" customHeight="1">
      <c r="B61" s="18" t="s">
        <v>111</v>
      </c>
      <c r="C61" s="24">
        <v>-179</v>
      </c>
      <c r="D61" s="24">
        <v>-117</v>
      </c>
      <c r="E61" s="17">
        <f t="shared" si="0"/>
        <v>65.36312849162012</v>
      </c>
    </row>
    <row r="62" spans="2:5" ht="14.25" customHeight="1">
      <c r="B62" s="12" t="s">
        <v>113</v>
      </c>
      <c r="C62" s="19">
        <v>22526</v>
      </c>
      <c r="D62" s="19">
        <v>23690</v>
      </c>
      <c r="E62" s="14">
        <f t="shared" si="0"/>
        <v>105.16736215928259</v>
      </c>
    </row>
    <row r="63" spans="2:5" ht="14.25" customHeight="1">
      <c r="B63" s="15" t="s">
        <v>115</v>
      </c>
      <c r="C63" s="16"/>
      <c r="D63" s="16"/>
      <c r="E63" s="17"/>
    </row>
    <row r="64" spans="2:5" ht="14.25" customHeight="1">
      <c r="B64" s="33" t="s">
        <v>117</v>
      </c>
      <c r="C64" s="35">
        <v>22526</v>
      </c>
      <c r="D64" s="35">
        <v>23690</v>
      </c>
      <c r="E64" s="36">
        <f t="shared" si="0"/>
        <v>105.16736215928259</v>
      </c>
    </row>
    <row r="65" ht="14.25" customHeight="1"/>
    <row r="66" ht="14.25" customHeight="1">
      <c r="B66" s="38"/>
    </row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>
      <c r="G77" s="38"/>
    </row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</sheetData>
  <sheetProtection/>
  <mergeCells count="3">
    <mergeCell ref="E4:E5"/>
    <mergeCell ref="G4:G5"/>
    <mergeCell ref="K4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kurauchi</dc:creator>
  <cp:keywords/>
  <dc:description/>
  <cp:lastModifiedBy>kurauchi</cp:lastModifiedBy>
  <dcterms:created xsi:type="dcterms:W3CDTF">2019-06-06T03:44:34Z</dcterms:created>
  <dcterms:modified xsi:type="dcterms:W3CDTF">2019-06-06T03:46:51Z</dcterms:modified>
  <cp:category/>
  <cp:version/>
  <cp:contentType/>
  <cp:contentStatus/>
</cp:coreProperties>
</file>