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35" activeTab="0"/>
  </bookViews>
  <sheets>
    <sheet name="ビックカメラ" sheetId="1" r:id="rId1"/>
  </sheets>
  <definedNames/>
  <calcPr fullCalcOnLoad="1"/>
</workbook>
</file>

<file path=xl/sharedStrings.xml><?xml version="1.0" encoding="utf-8"?>
<sst xmlns="http://schemas.openxmlformats.org/spreadsheetml/2006/main" count="169" uniqueCount="132">
  <si>
    <t>■ビックカメラ　連結損益計算書</t>
  </si>
  <si>
    <t>(単位：百万円)</t>
  </si>
  <si>
    <t>前連結会計年度</t>
  </si>
  <si>
    <t>当連結会計年度</t>
  </si>
  <si>
    <t>前年比
（％）</t>
  </si>
  <si>
    <t>前事業年度</t>
  </si>
  <si>
    <t>当事業年度</t>
  </si>
  <si>
    <t>(2016年9月1日～
2017年8月31日)</t>
  </si>
  <si>
    <t>(2017年9月1日～
2018年8月31日)</t>
  </si>
  <si>
    <t>(2017年8月31日)</t>
  </si>
  <si>
    <t>(2018年8月31日)</t>
  </si>
  <si>
    <t>売上高</t>
  </si>
  <si>
    <t>資産の部</t>
  </si>
  <si>
    <t>売上原価</t>
  </si>
  <si>
    <t>流動資産</t>
  </si>
  <si>
    <t>売上総利益</t>
  </si>
  <si>
    <t>現金及び預金</t>
  </si>
  <si>
    <t>販売費及び一般管理費</t>
  </si>
  <si>
    <t>売掛金</t>
  </si>
  <si>
    <t>営業利益</t>
  </si>
  <si>
    <t>商品及び製品</t>
  </si>
  <si>
    <t>営業外収益</t>
  </si>
  <si>
    <t>原材料及び貯蔵品</t>
  </si>
  <si>
    <t>受取利息</t>
  </si>
  <si>
    <t>番組勘定</t>
  </si>
  <si>
    <t>受取配当金</t>
  </si>
  <si>
    <t>繰延税金資産</t>
  </si>
  <si>
    <t>受取手数料</t>
  </si>
  <si>
    <t>その他</t>
  </si>
  <si>
    <t>協賛金収入</t>
  </si>
  <si>
    <t>貸倒引当金</t>
  </si>
  <si>
    <t>補助金収入</t>
  </si>
  <si>
    <t>流動資産合計</t>
  </si>
  <si>
    <t>固定資産</t>
  </si>
  <si>
    <t>営業外収益合計</t>
  </si>
  <si>
    <t>有形固定資産</t>
  </si>
  <si>
    <t>営業外費用</t>
  </si>
  <si>
    <t>建物及び構築物</t>
  </si>
  <si>
    <t>支払利息</t>
  </si>
  <si>
    <t>減価償却累計額</t>
  </si>
  <si>
    <t>賃貸収入原価</t>
  </si>
  <si>
    <t>建物及び構築物（純額）</t>
  </si>
  <si>
    <t>支払手数料</t>
  </si>
  <si>
    <t>機械装置及び運搬具</t>
  </si>
  <si>
    <t>営業外費用合計</t>
  </si>
  <si>
    <t>機械装置及び運搬具（純額）</t>
  </si>
  <si>
    <t>経常利益</t>
  </si>
  <si>
    <t>土地</t>
  </si>
  <si>
    <t>特別利益</t>
  </si>
  <si>
    <t>リース資産</t>
  </si>
  <si>
    <t>固定資産売却益</t>
  </si>
  <si>
    <t>投資有価証券売却益</t>
  </si>
  <si>
    <t>―</t>
  </si>
  <si>
    <t>リース資産（純額）</t>
  </si>
  <si>
    <t>補助金収入</t>
  </si>
  <si>
    <t>建設仮勘定</t>
  </si>
  <si>
    <t>受取補償金</t>
  </si>
  <si>
    <t>その他</t>
  </si>
  <si>
    <t>特別利益合計</t>
  </si>
  <si>
    <t>特別損失</t>
  </si>
  <si>
    <t>その他（純額）</t>
  </si>
  <si>
    <t>固定資産売却損</t>
  </si>
  <si>
    <t>有形固定資産合計</t>
  </si>
  <si>
    <t>固定資産除却損</t>
  </si>
  <si>
    <t>無形固定資産</t>
  </si>
  <si>
    <t>固定資産圧縮損</t>
  </si>
  <si>
    <t>のれん</t>
  </si>
  <si>
    <t>投資有価証券評価損</t>
  </si>
  <si>
    <t>減損損失</t>
  </si>
  <si>
    <t>無形固定資産合計</t>
  </si>
  <si>
    <t>災害による損失</t>
  </si>
  <si>
    <t>投資その他の資産</t>
  </si>
  <si>
    <t>投資有価証券</t>
  </si>
  <si>
    <t>特別損失合計</t>
  </si>
  <si>
    <t>長期貸付金</t>
  </si>
  <si>
    <t>税金等調整前当期純利益</t>
  </si>
  <si>
    <t>法人税、住民税及び事業税</t>
  </si>
  <si>
    <t>退職給付に係る資産</t>
  </si>
  <si>
    <t>法人税等調整額</t>
  </si>
  <si>
    <t>差入保証金</t>
  </si>
  <si>
    <t>法人税等合計</t>
  </si>
  <si>
    <t>当期純利益</t>
  </si>
  <si>
    <t>非支配株主に帰属する当期純利益</t>
  </si>
  <si>
    <t>投資その他の資産合計</t>
  </si>
  <si>
    <t>親会社株主に帰属する当期純利益</t>
  </si>
  <si>
    <t>固定資産合計</t>
  </si>
  <si>
    <t>資産合計</t>
  </si>
  <si>
    <t>その他の包括利益</t>
  </si>
  <si>
    <t>負債の部</t>
  </si>
  <si>
    <t>その他有価証券評価差額金</t>
  </si>
  <si>
    <t>流動負債</t>
  </si>
  <si>
    <t>退職給付に係る調整額</t>
  </si>
  <si>
    <t>買掛金</t>
  </si>
  <si>
    <t>その他の包括利益合計</t>
  </si>
  <si>
    <t>短期借入金</t>
  </si>
  <si>
    <t>包括利益</t>
  </si>
  <si>
    <t>1年内返済予定の長期借入金</t>
  </si>
  <si>
    <t>（内訳）</t>
  </si>
  <si>
    <t>リース債務</t>
  </si>
  <si>
    <t>親会社株主に係る包括利益</t>
  </si>
  <si>
    <t>未払法人税等</t>
  </si>
  <si>
    <t>非支配株主に係る包括利益</t>
  </si>
  <si>
    <t>賞与引当金</t>
  </si>
  <si>
    <t>ポイント引当金</t>
  </si>
  <si>
    <t>店舗閉鎖損失引当金</t>
  </si>
  <si>
    <t>資産除去債務</t>
  </si>
  <si>
    <t>流動負債合計</t>
  </si>
  <si>
    <t>固定負債</t>
  </si>
  <si>
    <t>社債</t>
  </si>
  <si>
    <t>長期借入金</t>
  </si>
  <si>
    <t>繰延税金負債</t>
  </si>
  <si>
    <t>商品保証引当金</t>
  </si>
  <si>
    <t>退職給付に係る負債</t>
  </si>
  <si>
    <t>固定負債合計</t>
  </si>
  <si>
    <t>負債合計</t>
  </si>
  <si>
    <t>純資産の部</t>
  </si>
  <si>
    <t>株主資本</t>
  </si>
  <si>
    <t>資本金</t>
  </si>
  <si>
    <t>資本剰余金</t>
  </si>
  <si>
    <t>利益剰余金</t>
  </si>
  <si>
    <t>自己株式</t>
  </si>
  <si>
    <t>株主資本合計</t>
  </si>
  <si>
    <t>その他の包括利益累計額</t>
  </si>
  <si>
    <t>退職給付に係る調整累計額</t>
  </si>
  <si>
    <t>その他の包括利益累計額合計</t>
  </si>
  <si>
    <t>新株予約権</t>
  </si>
  <si>
    <t>非支配株主持分</t>
  </si>
  <si>
    <t>純資産合計</t>
  </si>
  <si>
    <t>負債純資産合計</t>
  </si>
  <si>
    <t>貸借対照表 1</t>
  </si>
  <si>
    <t>貸借対照表 2</t>
  </si>
  <si>
    <t>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</si>
</sst>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</numFmts>
  <fonts count="3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Meiryo UI"/>
      <family val="3"/>
    </font>
    <font>
      <sz val="14"/>
      <color indexed="8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4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rgb="FF000000"/>
      </bottom>
    </border>
    <border>
      <left/>
      <right/>
      <top style="thick">
        <color rgb="FF000000"/>
      </top>
      <bottom/>
    </border>
    <border>
      <left/>
      <right/>
      <top/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right" vertical="center" wrapText="1"/>
    </xf>
    <xf numFmtId="0" fontId="37" fillId="0" borderId="11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 wrapText="1"/>
    </xf>
    <xf numFmtId="0" fontId="37" fillId="0" borderId="12" xfId="0" applyFont="1" applyBorder="1" applyAlignment="1">
      <alignment horizontal="right" vertical="center" wrapText="1"/>
    </xf>
    <xf numFmtId="0" fontId="37" fillId="0" borderId="12" xfId="0" applyFont="1" applyBorder="1" applyAlignment="1">
      <alignment horizontal="center" vertical="center"/>
    </xf>
    <xf numFmtId="0" fontId="37" fillId="33" borderId="0" xfId="0" applyFont="1" applyFill="1" applyAlignment="1">
      <alignment horizontal="left" vertical="center" wrapText="1"/>
    </xf>
    <xf numFmtId="176" fontId="37" fillId="33" borderId="0" xfId="0" applyNumberFormat="1" applyFont="1" applyFill="1" applyAlignment="1">
      <alignment horizontal="right" vertical="center" wrapText="1"/>
    </xf>
    <xf numFmtId="177" fontId="37" fillId="33" borderId="0" xfId="0" applyNumberFormat="1" applyFont="1" applyFill="1" applyAlignment="1">
      <alignment horizontal="right" vertical="center" wrapText="1"/>
    </xf>
    <xf numFmtId="0" fontId="37" fillId="0" borderId="0" xfId="0" applyFont="1" applyAlignment="1">
      <alignment horizontal="left" vertical="center" wrapText="1"/>
    </xf>
    <xf numFmtId="176" fontId="37" fillId="0" borderId="0" xfId="0" applyNumberFormat="1" applyFont="1" applyAlignment="1">
      <alignment horizontal="right" vertical="center" wrapText="1"/>
    </xf>
    <xf numFmtId="177" fontId="37" fillId="0" borderId="0" xfId="0" applyNumberFormat="1" applyFont="1" applyAlignment="1">
      <alignment horizontal="right" vertical="center" wrapText="1"/>
    </xf>
    <xf numFmtId="0" fontId="37" fillId="0" borderId="0" xfId="0" applyFont="1" applyAlignment="1">
      <alignment horizontal="left" vertical="center" wrapText="1" indent="2"/>
    </xf>
    <xf numFmtId="176" fontId="37" fillId="33" borderId="13" xfId="0" applyNumberFormat="1" applyFont="1" applyFill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3"/>
    </xf>
    <xf numFmtId="176" fontId="37" fillId="0" borderId="13" xfId="0" applyNumberFormat="1" applyFont="1" applyBorder="1" applyAlignment="1">
      <alignment horizontal="right" vertical="center" wrapText="1"/>
    </xf>
    <xf numFmtId="0" fontId="37" fillId="0" borderId="0" xfId="0" applyFont="1" applyAlignment="1">
      <alignment horizontal="left" vertical="center" wrapText="1" indent="3"/>
    </xf>
    <xf numFmtId="0" fontId="37" fillId="33" borderId="0" xfId="0" applyFont="1" applyFill="1" applyAlignment="1">
      <alignment horizontal="left" vertical="center" wrapText="1" indent="2"/>
    </xf>
    <xf numFmtId="0" fontId="37" fillId="0" borderId="0" xfId="0" applyFont="1" applyAlignment="1">
      <alignment horizontal="left" vertical="center" wrapText="1" indent="5"/>
    </xf>
    <xf numFmtId="0" fontId="37" fillId="33" borderId="0" xfId="0" applyFont="1" applyFill="1" applyAlignment="1">
      <alignment horizontal="left" vertical="center" wrapText="1" indent="6"/>
    </xf>
    <xf numFmtId="0" fontId="37" fillId="0" borderId="0" xfId="0" applyFont="1" applyAlignment="1">
      <alignment horizontal="left" vertical="center" wrapText="1" indent="6"/>
    </xf>
    <xf numFmtId="176" fontId="37" fillId="0" borderId="14" xfId="0" applyNumberFormat="1" applyFont="1" applyBorder="1" applyAlignment="1">
      <alignment horizontal="right" vertical="center" wrapText="1"/>
    </xf>
    <xf numFmtId="0" fontId="37" fillId="33" borderId="0" xfId="0" applyFont="1" applyFill="1" applyAlignment="1">
      <alignment horizontal="left" vertical="center" wrapText="1" indent="5"/>
    </xf>
    <xf numFmtId="176" fontId="37" fillId="33" borderId="14" xfId="0" applyNumberFormat="1" applyFont="1" applyFill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/>
    </xf>
    <xf numFmtId="177" fontId="37" fillId="33" borderId="0" xfId="0" applyNumberFormat="1" applyFont="1" applyFill="1" applyAlignment="1">
      <alignment vertical="center" wrapText="1"/>
    </xf>
    <xf numFmtId="177" fontId="37" fillId="0" borderId="0" xfId="0" applyNumberFormat="1" applyFont="1" applyAlignment="1">
      <alignment vertical="center" wrapText="1"/>
    </xf>
    <xf numFmtId="176" fontId="37" fillId="0" borderId="10" xfId="0" applyNumberFormat="1" applyFont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left" vertical="center" wrapText="1" indent="2"/>
    </xf>
    <xf numFmtId="176" fontId="37" fillId="33" borderId="12" xfId="0" applyNumberFormat="1" applyFont="1" applyFill="1" applyBorder="1" applyAlignment="1">
      <alignment horizontal="right" vertical="center" wrapText="1"/>
    </xf>
    <xf numFmtId="177" fontId="37" fillId="33" borderId="12" xfId="0" applyNumberFormat="1" applyFont="1" applyFill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left" vertical="center"/>
    </xf>
    <xf numFmtId="176" fontId="37" fillId="33" borderId="10" xfId="0" applyNumberFormat="1" applyFont="1" applyFill="1" applyBorder="1" applyAlignment="1">
      <alignment horizontal="right" vertical="center" wrapText="1"/>
    </xf>
    <xf numFmtId="0" fontId="37" fillId="33" borderId="12" xfId="0" applyFont="1" applyFill="1" applyBorder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M90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9.00390625" style="1" customWidth="1"/>
    <col min="2" max="2" width="26.421875" style="1" bestFit="1" customWidth="1"/>
    <col min="3" max="4" width="15.28125" style="1" bestFit="1" customWidth="1"/>
    <col min="5" max="5" width="8.57421875" style="33" bestFit="1" customWidth="1"/>
    <col min="6" max="6" width="9.00390625" style="1" customWidth="1"/>
    <col min="7" max="7" width="33.7109375" style="1" bestFit="1" customWidth="1"/>
    <col min="8" max="9" width="15.421875" style="1" bestFit="1" customWidth="1"/>
    <col min="10" max="10" width="9.00390625" style="1" customWidth="1"/>
    <col min="11" max="11" width="33.7109375" style="1" customWidth="1"/>
    <col min="12" max="13" width="15.421875" style="1" customWidth="1"/>
    <col min="14" max="16384" width="9.00390625" style="1" customWidth="1"/>
  </cols>
  <sheetData>
    <row r="3" spans="2:13" ht="20.25" thickBot="1">
      <c r="B3" s="37" t="s">
        <v>0</v>
      </c>
      <c r="D3" s="2" t="s">
        <v>1</v>
      </c>
      <c r="E3" s="2"/>
      <c r="G3" s="37" t="s">
        <v>129</v>
      </c>
      <c r="I3" s="2" t="s">
        <v>1</v>
      </c>
      <c r="K3" s="37" t="s">
        <v>130</v>
      </c>
      <c r="M3" s="2" t="s">
        <v>1</v>
      </c>
    </row>
    <row r="4" spans="2:13" ht="15" customHeight="1" thickTop="1">
      <c r="B4" s="3"/>
      <c r="C4" s="4" t="s">
        <v>2</v>
      </c>
      <c r="D4" s="4" t="s">
        <v>3</v>
      </c>
      <c r="E4" s="38" t="s">
        <v>4</v>
      </c>
      <c r="G4" s="40"/>
      <c r="H4" s="4" t="s">
        <v>5</v>
      </c>
      <c r="I4" s="4" t="s">
        <v>6</v>
      </c>
      <c r="K4" s="40"/>
      <c r="L4" s="4" t="s">
        <v>5</v>
      </c>
      <c r="M4" s="4" t="s">
        <v>6</v>
      </c>
    </row>
    <row r="5" spans="2:13" ht="28.5">
      <c r="B5" s="5"/>
      <c r="C5" s="6" t="s">
        <v>7</v>
      </c>
      <c r="D5" s="6" t="s">
        <v>8</v>
      </c>
      <c r="E5" s="39"/>
      <c r="G5" s="41"/>
      <c r="H5" s="7" t="s">
        <v>9</v>
      </c>
      <c r="I5" s="7" t="s">
        <v>10</v>
      </c>
      <c r="K5" s="41"/>
      <c r="L5" s="7" t="s">
        <v>9</v>
      </c>
      <c r="M5" s="7" t="s">
        <v>10</v>
      </c>
    </row>
    <row r="6" spans="2:13" ht="14.25" customHeight="1">
      <c r="B6" s="8" t="s">
        <v>11</v>
      </c>
      <c r="C6" s="9">
        <v>790639</v>
      </c>
      <c r="D6" s="9">
        <v>844029</v>
      </c>
      <c r="E6" s="10">
        <f>D6/C6*100</f>
        <v>106.75276580082694</v>
      </c>
      <c r="G6" s="8" t="s">
        <v>12</v>
      </c>
      <c r="H6" s="9"/>
      <c r="I6" s="9"/>
      <c r="K6" s="11" t="s">
        <v>88</v>
      </c>
      <c r="L6" s="12"/>
      <c r="M6" s="12"/>
    </row>
    <row r="7" spans="2:13" ht="14.25" customHeight="1">
      <c r="B7" s="11" t="s">
        <v>13</v>
      </c>
      <c r="C7" s="12">
        <v>571773</v>
      </c>
      <c r="D7" s="12">
        <v>607947</v>
      </c>
      <c r="E7" s="13">
        <f aca="true" t="shared" si="0" ref="E7:E56">D7/C7*100</f>
        <v>106.32663661977743</v>
      </c>
      <c r="G7" s="14" t="s">
        <v>14</v>
      </c>
      <c r="H7" s="12"/>
      <c r="I7" s="12"/>
      <c r="K7" s="19" t="s">
        <v>90</v>
      </c>
      <c r="L7" s="9"/>
      <c r="M7" s="9"/>
    </row>
    <row r="8" spans="2:13" ht="14.25" customHeight="1">
      <c r="B8" s="8" t="s">
        <v>15</v>
      </c>
      <c r="C8" s="15">
        <v>218865</v>
      </c>
      <c r="D8" s="15">
        <v>236081</v>
      </c>
      <c r="E8" s="10">
        <f t="shared" si="0"/>
        <v>107.86603614100017</v>
      </c>
      <c r="G8" s="16" t="s">
        <v>16</v>
      </c>
      <c r="H8" s="9">
        <v>19997</v>
      </c>
      <c r="I8" s="9">
        <v>21967</v>
      </c>
      <c r="K8" s="18" t="s">
        <v>92</v>
      </c>
      <c r="L8" s="12">
        <v>47177</v>
      </c>
      <c r="M8" s="12">
        <v>47222</v>
      </c>
    </row>
    <row r="9" spans="2:13" ht="14.25" customHeight="1">
      <c r="B9" s="11" t="s">
        <v>17</v>
      </c>
      <c r="C9" s="17">
        <v>197011</v>
      </c>
      <c r="D9" s="17">
        <v>209025</v>
      </c>
      <c r="E9" s="13">
        <f t="shared" si="0"/>
        <v>106.09813665226815</v>
      </c>
      <c r="G9" s="18" t="s">
        <v>18</v>
      </c>
      <c r="H9" s="12">
        <v>31497</v>
      </c>
      <c r="I9" s="12">
        <v>32968</v>
      </c>
      <c r="K9" s="16" t="s">
        <v>94</v>
      </c>
      <c r="L9" s="9">
        <v>33200</v>
      </c>
      <c r="M9" s="9">
        <v>49644</v>
      </c>
    </row>
    <row r="10" spans="2:13" ht="14.25" customHeight="1">
      <c r="B10" s="8" t="s">
        <v>19</v>
      </c>
      <c r="C10" s="15">
        <v>21854</v>
      </c>
      <c r="D10" s="15">
        <v>27055</v>
      </c>
      <c r="E10" s="10">
        <f t="shared" si="0"/>
        <v>123.7988468930173</v>
      </c>
      <c r="G10" s="16" t="s">
        <v>20</v>
      </c>
      <c r="H10" s="9">
        <v>101812</v>
      </c>
      <c r="I10" s="9">
        <v>106100</v>
      </c>
      <c r="K10" s="18" t="s">
        <v>96</v>
      </c>
      <c r="L10" s="12">
        <v>23546</v>
      </c>
      <c r="M10" s="12">
        <v>7731</v>
      </c>
    </row>
    <row r="11" spans="2:13" ht="14.25" customHeight="1">
      <c r="B11" s="11" t="s">
        <v>21</v>
      </c>
      <c r="C11" s="12"/>
      <c r="D11" s="12"/>
      <c r="E11" s="13"/>
      <c r="G11" s="18" t="s">
        <v>22</v>
      </c>
      <c r="H11" s="12">
        <v>509</v>
      </c>
      <c r="I11" s="12">
        <v>631</v>
      </c>
      <c r="K11" s="16" t="s">
        <v>98</v>
      </c>
      <c r="L11" s="9">
        <v>1104</v>
      </c>
      <c r="M11" s="9">
        <v>963</v>
      </c>
    </row>
    <row r="12" spans="2:13" ht="14.25" customHeight="1">
      <c r="B12" s="19" t="s">
        <v>23</v>
      </c>
      <c r="C12" s="9">
        <v>100</v>
      </c>
      <c r="D12" s="9">
        <v>88</v>
      </c>
      <c r="E12" s="10">
        <f t="shared" si="0"/>
        <v>88</v>
      </c>
      <c r="G12" s="16" t="s">
        <v>24</v>
      </c>
      <c r="H12" s="9">
        <v>67</v>
      </c>
      <c r="I12" s="9">
        <v>73</v>
      </c>
      <c r="K12" s="18" t="s">
        <v>100</v>
      </c>
      <c r="L12" s="12">
        <v>5128</v>
      </c>
      <c r="M12" s="12">
        <v>6180</v>
      </c>
    </row>
    <row r="13" spans="2:13" ht="14.25" customHeight="1">
      <c r="B13" s="14" t="s">
        <v>25</v>
      </c>
      <c r="C13" s="12">
        <v>195</v>
      </c>
      <c r="D13" s="12">
        <v>246</v>
      </c>
      <c r="E13" s="13">
        <f t="shared" si="0"/>
        <v>126.15384615384615</v>
      </c>
      <c r="G13" s="18" t="s">
        <v>26</v>
      </c>
      <c r="H13" s="12">
        <v>6883</v>
      </c>
      <c r="I13" s="12">
        <v>7723</v>
      </c>
      <c r="K13" s="16" t="s">
        <v>102</v>
      </c>
      <c r="L13" s="9">
        <v>3148</v>
      </c>
      <c r="M13" s="9">
        <v>3524</v>
      </c>
    </row>
    <row r="14" spans="2:13" ht="14.25" customHeight="1">
      <c r="B14" s="19" t="s">
        <v>27</v>
      </c>
      <c r="C14" s="9">
        <v>1296</v>
      </c>
      <c r="D14" s="9">
        <v>1395</v>
      </c>
      <c r="E14" s="10">
        <f t="shared" si="0"/>
        <v>107.63888888888889</v>
      </c>
      <c r="G14" s="16" t="s">
        <v>28</v>
      </c>
      <c r="H14" s="9">
        <v>11742</v>
      </c>
      <c r="I14" s="9">
        <v>14064</v>
      </c>
      <c r="K14" s="18" t="s">
        <v>103</v>
      </c>
      <c r="L14" s="12">
        <v>11567</v>
      </c>
      <c r="M14" s="12">
        <v>12124</v>
      </c>
    </row>
    <row r="15" spans="2:13" ht="14.25" customHeight="1">
      <c r="B15" s="14" t="s">
        <v>29</v>
      </c>
      <c r="C15" s="12">
        <v>340</v>
      </c>
      <c r="D15" s="12">
        <v>346</v>
      </c>
      <c r="E15" s="13">
        <f t="shared" si="0"/>
        <v>101.76470588235293</v>
      </c>
      <c r="G15" s="18" t="s">
        <v>30</v>
      </c>
      <c r="H15" s="12">
        <v>-356</v>
      </c>
      <c r="I15" s="12">
        <v>-307</v>
      </c>
      <c r="K15" s="16" t="s">
        <v>104</v>
      </c>
      <c r="L15" s="9">
        <v>336</v>
      </c>
      <c r="M15" s="9">
        <v>281</v>
      </c>
    </row>
    <row r="16" spans="2:13" ht="14.25" customHeight="1">
      <c r="B16" s="19" t="s">
        <v>31</v>
      </c>
      <c r="C16" s="9">
        <v>724</v>
      </c>
      <c r="D16" s="9">
        <v>331</v>
      </c>
      <c r="E16" s="10">
        <f t="shared" si="0"/>
        <v>45.7182320441989</v>
      </c>
      <c r="G16" s="16" t="s">
        <v>32</v>
      </c>
      <c r="H16" s="15">
        <v>172153</v>
      </c>
      <c r="I16" s="15">
        <v>183222</v>
      </c>
      <c r="K16" s="18" t="s">
        <v>105</v>
      </c>
      <c r="L16" s="12">
        <v>136</v>
      </c>
      <c r="M16" s="12">
        <v>381</v>
      </c>
    </row>
    <row r="17" spans="2:13" ht="14.25" customHeight="1">
      <c r="B17" s="14" t="s">
        <v>28</v>
      </c>
      <c r="C17" s="12">
        <v>461</v>
      </c>
      <c r="D17" s="12">
        <v>451</v>
      </c>
      <c r="E17" s="13">
        <f t="shared" si="0"/>
        <v>97.83080260303689</v>
      </c>
      <c r="G17" s="14" t="s">
        <v>33</v>
      </c>
      <c r="H17" s="12"/>
      <c r="I17" s="12"/>
      <c r="K17" s="16" t="s">
        <v>28</v>
      </c>
      <c r="L17" s="9">
        <v>24926</v>
      </c>
      <c r="M17" s="9">
        <v>28507</v>
      </c>
    </row>
    <row r="18" spans="2:13" ht="14.25" customHeight="1">
      <c r="B18" s="19" t="s">
        <v>34</v>
      </c>
      <c r="C18" s="15">
        <v>3119</v>
      </c>
      <c r="D18" s="15">
        <v>2860</v>
      </c>
      <c r="E18" s="10">
        <f t="shared" si="0"/>
        <v>91.69605642834242</v>
      </c>
      <c r="G18" s="16" t="s">
        <v>35</v>
      </c>
      <c r="H18" s="9"/>
      <c r="I18" s="9"/>
      <c r="K18" s="18" t="s">
        <v>106</v>
      </c>
      <c r="L18" s="17">
        <v>150272</v>
      </c>
      <c r="M18" s="17">
        <v>156561</v>
      </c>
    </row>
    <row r="19" spans="2:13" ht="14.25" customHeight="1">
      <c r="B19" s="11" t="s">
        <v>36</v>
      </c>
      <c r="C19" s="12"/>
      <c r="D19" s="12"/>
      <c r="E19" s="13"/>
      <c r="G19" s="20" t="s">
        <v>37</v>
      </c>
      <c r="H19" s="12">
        <v>56866</v>
      </c>
      <c r="I19" s="12">
        <v>61470</v>
      </c>
      <c r="K19" s="19" t="s">
        <v>107</v>
      </c>
      <c r="L19" s="9"/>
      <c r="M19" s="9"/>
    </row>
    <row r="20" spans="2:13" ht="14.25" customHeight="1">
      <c r="B20" s="19" t="s">
        <v>38</v>
      </c>
      <c r="C20" s="9">
        <v>418</v>
      </c>
      <c r="D20" s="9">
        <v>339</v>
      </c>
      <c r="E20" s="10">
        <f t="shared" si="0"/>
        <v>81.10047846889952</v>
      </c>
      <c r="G20" s="21" t="s">
        <v>39</v>
      </c>
      <c r="H20" s="9">
        <v>-28892</v>
      </c>
      <c r="I20" s="9">
        <v>-31088</v>
      </c>
      <c r="K20" s="18" t="s">
        <v>108</v>
      </c>
      <c r="L20" s="12">
        <v>5384</v>
      </c>
      <c r="M20" s="12" t="s">
        <v>52</v>
      </c>
    </row>
    <row r="21" spans="2:13" ht="14.25" customHeight="1">
      <c r="B21" s="14" t="s">
        <v>40</v>
      </c>
      <c r="C21" s="12">
        <v>62</v>
      </c>
      <c r="D21" s="12">
        <v>72</v>
      </c>
      <c r="E21" s="13">
        <f t="shared" si="0"/>
        <v>116.12903225806453</v>
      </c>
      <c r="G21" s="22" t="s">
        <v>41</v>
      </c>
      <c r="H21" s="23">
        <v>27974</v>
      </c>
      <c r="I21" s="23">
        <v>30381</v>
      </c>
      <c r="K21" s="16" t="s">
        <v>109</v>
      </c>
      <c r="L21" s="9">
        <v>15216</v>
      </c>
      <c r="M21" s="9">
        <v>20385</v>
      </c>
    </row>
    <row r="22" spans="2:13" ht="14.25" customHeight="1">
      <c r="B22" s="19" t="s">
        <v>42</v>
      </c>
      <c r="C22" s="9">
        <v>70</v>
      </c>
      <c r="D22" s="9">
        <v>178</v>
      </c>
      <c r="E22" s="10">
        <f t="shared" si="0"/>
        <v>254.28571428571428</v>
      </c>
      <c r="G22" s="24" t="s">
        <v>43</v>
      </c>
      <c r="H22" s="9">
        <v>1340</v>
      </c>
      <c r="I22" s="9">
        <v>1984</v>
      </c>
      <c r="K22" s="18" t="s">
        <v>98</v>
      </c>
      <c r="L22" s="12">
        <v>2679</v>
      </c>
      <c r="M22" s="12">
        <v>1872</v>
      </c>
    </row>
    <row r="23" spans="2:13" ht="14.25" customHeight="1">
      <c r="B23" s="14" t="s">
        <v>28</v>
      </c>
      <c r="C23" s="12">
        <v>57</v>
      </c>
      <c r="D23" s="12">
        <v>83</v>
      </c>
      <c r="E23" s="13">
        <f t="shared" si="0"/>
        <v>145.61403508771932</v>
      </c>
      <c r="G23" s="22" t="s">
        <v>39</v>
      </c>
      <c r="H23" s="12">
        <v>-881</v>
      </c>
      <c r="I23" s="12">
        <v>-1064</v>
      </c>
      <c r="K23" s="16" t="s">
        <v>110</v>
      </c>
      <c r="L23" s="9">
        <v>166</v>
      </c>
      <c r="M23" s="9">
        <v>237</v>
      </c>
    </row>
    <row r="24" spans="2:13" ht="14.25" customHeight="1">
      <c r="B24" s="19" t="s">
        <v>44</v>
      </c>
      <c r="C24" s="15">
        <v>608</v>
      </c>
      <c r="D24" s="15">
        <v>674</v>
      </c>
      <c r="E24" s="10">
        <f t="shared" si="0"/>
        <v>110.85526315789474</v>
      </c>
      <c r="G24" s="21" t="s">
        <v>45</v>
      </c>
      <c r="H24" s="25">
        <v>458</v>
      </c>
      <c r="I24" s="25">
        <v>920</v>
      </c>
      <c r="K24" s="18" t="s">
        <v>111</v>
      </c>
      <c r="L24" s="12">
        <v>1625</v>
      </c>
      <c r="M24" s="12">
        <v>1194</v>
      </c>
    </row>
    <row r="25" spans="2:13" ht="14.25" customHeight="1">
      <c r="B25" s="26" t="s">
        <v>46</v>
      </c>
      <c r="C25" s="17">
        <v>24364</v>
      </c>
      <c r="D25" s="17">
        <v>29241</v>
      </c>
      <c r="E25" s="13">
        <f t="shared" si="0"/>
        <v>120.01723854867838</v>
      </c>
      <c r="G25" s="20" t="s">
        <v>47</v>
      </c>
      <c r="H25" s="12">
        <v>46227</v>
      </c>
      <c r="I25" s="12">
        <v>47041</v>
      </c>
      <c r="K25" s="16" t="s">
        <v>104</v>
      </c>
      <c r="L25" s="9">
        <v>1256</v>
      </c>
      <c r="M25" s="9">
        <v>1077</v>
      </c>
    </row>
    <row r="26" spans="2:13" ht="14.25" customHeight="1">
      <c r="B26" s="8" t="s">
        <v>48</v>
      </c>
      <c r="C26" s="9"/>
      <c r="D26" s="9"/>
      <c r="E26" s="27"/>
      <c r="G26" s="24" t="s">
        <v>49</v>
      </c>
      <c r="H26" s="9">
        <v>8125</v>
      </c>
      <c r="I26" s="9">
        <v>8849</v>
      </c>
      <c r="K26" s="18" t="s">
        <v>112</v>
      </c>
      <c r="L26" s="12">
        <v>13693</v>
      </c>
      <c r="M26" s="12">
        <v>14619</v>
      </c>
    </row>
    <row r="27" spans="2:13" ht="14.25" customHeight="1">
      <c r="B27" s="14" t="s">
        <v>50</v>
      </c>
      <c r="C27" s="12">
        <v>159</v>
      </c>
      <c r="D27" s="12">
        <v>33</v>
      </c>
      <c r="E27" s="28">
        <f t="shared" si="0"/>
        <v>20.754716981132077</v>
      </c>
      <c r="G27" s="22" t="s">
        <v>39</v>
      </c>
      <c r="H27" s="12">
        <v>-5105</v>
      </c>
      <c r="I27" s="12">
        <v>-6039</v>
      </c>
      <c r="K27" s="16" t="s">
        <v>105</v>
      </c>
      <c r="L27" s="9">
        <v>8975</v>
      </c>
      <c r="M27" s="9">
        <v>8972</v>
      </c>
    </row>
    <row r="28" spans="2:13" ht="14.25" customHeight="1">
      <c r="B28" s="19" t="s">
        <v>51</v>
      </c>
      <c r="C28" s="9">
        <v>436</v>
      </c>
      <c r="D28" s="9" t="s">
        <v>52</v>
      </c>
      <c r="E28" s="10" t="s">
        <v>52</v>
      </c>
      <c r="G28" s="21" t="s">
        <v>53</v>
      </c>
      <c r="H28" s="25">
        <v>3020</v>
      </c>
      <c r="I28" s="25">
        <v>2809</v>
      </c>
      <c r="K28" s="18" t="s">
        <v>28</v>
      </c>
      <c r="L28" s="12">
        <v>5346</v>
      </c>
      <c r="M28" s="12">
        <v>4918</v>
      </c>
    </row>
    <row r="29" spans="2:13" ht="14.25" customHeight="1">
      <c r="B29" s="14" t="s">
        <v>54</v>
      </c>
      <c r="C29" s="12" t="s">
        <v>52</v>
      </c>
      <c r="D29" s="12">
        <v>440</v>
      </c>
      <c r="E29" s="13" t="s">
        <v>131</v>
      </c>
      <c r="G29" s="20" t="s">
        <v>55</v>
      </c>
      <c r="H29" s="12">
        <v>1814</v>
      </c>
      <c r="I29" s="12">
        <v>103</v>
      </c>
      <c r="K29" s="16" t="s">
        <v>113</v>
      </c>
      <c r="L29" s="15">
        <v>54345</v>
      </c>
      <c r="M29" s="15">
        <v>53278</v>
      </c>
    </row>
    <row r="30" spans="2:13" ht="14.25" customHeight="1">
      <c r="B30" s="19" t="s">
        <v>56</v>
      </c>
      <c r="C30" s="9">
        <v>150</v>
      </c>
      <c r="D30" s="9" t="s">
        <v>52</v>
      </c>
      <c r="E30" s="10" t="s">
        <v>52</v>
      </c>
      <c r="G30" s="24" t="s">
        <v>57</v>
      </c>
      <c r="H30" s="9">
        <v>9243</v>
      </c>
      <c r="I30" s="9">
        <v>10785</v>
      </c>
      <c r="K30" s="14" t="s">
        <v>114</v>
      </c>
      <c r="L30" s="17">
        <v>204617</v>
      </c>
      <c r="M30" s="17">
        <v>209839</v>
      </c>
    </row>
    <row r="31" spans="2:13" ht="14.25" customHeight="1">
      <c r="B31" s="14" t="s">
        <v>58</v>
      </c>
      <c r="C31" s="17">
        <v>745</v>
      </c>
      <c r="D31" s="17">
        <v>474</v>
      </c>
      <c r="E31" s="28">
        <f t="shared" si="0"/>
        <v>63.624161073825505</v>
      </c>
      <c r="G31" s="22" t="s">
        <v>39</v>
      </c>
      <c r="H31" s="12">
        <v>-6767</v>
      </c>
      <c r="I31" s="12">
        <v>-7526</v>
      </c>
      <c r="K31" s="8" t="s">
        <v>115</v>
      </c>
      <c r="L31" s="9"/>
      <c r="M31" s="9"/>
    </row>
    <row r="32" spans="2:13" ht="14.25" customHeight="1">
      <c r="B32" s="8" t="s">
        <v>59</v>
      </c>
      <c r="C32" s="9"/>
      <c r="D32" s="9"/>
      <c r="E32" s="10"/>
      <c r="G32" s="21" t="s">
        <v>60</v>
      </c>
      <c r="H32" s="25">
        <v>2476</v>
      </c>
      <c r="I32" s="25">
        <v>3259</v>
      </c>
      <c r="K32" s="14" t="s">
        <v>116</v>
      </c>
      <c r="L32" s="12"/>
      <c r="M32" s="12"/>
    </row>
    <row r="33" spans="2:13" ht="14.25" customHeight="1">
      <c r="B33" s="14" t="s">
        <v>61</v>
      </c>
      <c r="C33" s="12" t="s">
        <v>52</v>
      </c>
      <c r="D33" s="12">
        <v>0</v>
      </c>
      <c r="E33" s="13" t="s">
        <v>131</v>
      </c>
      <c r="G33" s="20" t="s">
        <v>62</v>
      </c>
      <c r="H33" s="29">
        <v>81972</v>
      </c>
      <c r="I33" s="29">
        <v>84515</v>
      </c>
      <c r="K33" s="16" t="s">
        <v>117</v>
      </c>
      <c r="L33" s="9">
        <v>23237</v>
      </c>
      <c r="M33" s="9">
        <v>25929</v>
      </c>
    </row>
    <row r="34" spans="2:13" ht="14.25" customHeight="1">
      <c r="B34" s="19" t="s">
        <v>63</v>
      </c>
      <c r="C34" s="9">
        <v>86</v>
      </c>
      <c r="D34" s="9">
        <v>194</v>
      </c>
      <c r="E34" s="27">
        <f t="shared" si="0"/>
        <v>225.58139534883722</v>
      </c>
      <c r="G34" s="16" t="s">
        <v>64</v>
      </c>
      <c r="H34" s="9"/>
      <c r="I34" s="9"/>
      <c r="K34" s="18" t="s">
        <v>118</v>
      </c>
      <c r="L34" s="12">
        <v>24386</v>
      </c>
      <c r="M34" s="12">
        <v>27131</v>
      </c>
    </row>
    <row r="35" spans="2:13" ht="14.25" customHeight="1">
      <c r="B35" s="14" t="s">
        <v>65</v>
      </c>
      <c r="C35" s="12" t="s">
        <v>52</v>
      </c>
      <c r="D35" s="12">
        <v>423</v>
      </c>
      <c r="E35" s="13" t="s">
        <v>131</v>
      </c>
      <c r="G35" s="20" t="s">
        <v>66</v>
      </c>
      <c r="H35" s="12">
        <v>4351</v>
      </c>
      <c r="I35" s="12">
        <v>3990</v>
      </c>
      <c r="K35" s="16" t="s">
        <v>119</v>
      </c>
      <c r="L35" s="9">
        <v>72195</v>
      </c>
      <c r="M35" s="9">
        <v>87112</v>
      </c>
    </row>
    <row r="36" spans="2:13" ht="14.25" customHeight="1">
      <c r="B36" s="19" t="s">
        <v>67</v>
      </c>
      <c r="C36" s="9">
        <v>873</v>
      </c>
      <c r="D36" s="9" t="s">
        <v>52</v>
      </c>
      <c r="E36" s="10" t="s">
        <v>52</v>
      </c>
      <c r="G36" s="24" t="s">
        <v>28</v>
      </c>
      <c r="H36" s="9">
        <v>17778</v>
      </c>
      <c r="I36" s="9">
        <v>18681</v>
      </c>
      <c r="K36" s="18" t="s">
        <v>120</v>
      </c>
      <c r="L36" s="29">
        <v>-241</v>
      </c>
      <c r="M36" s="29">
        <v>-13821</v>
      </c>
    </row>
    <row r="37" spans="2:13" ht="14.25" customHeight="1">
      <c r="B37" s="14" t="s">
        <v>68</v>
      </c>
      <c r="C37" s="12">
        <v>930</v>
      </c>
      <c r="D37" s="12">
        <v>796</v>
      </c>
      <c r="E37" s="28">
        <f t="shared" si="0"/>
        <v>85.59139784946237</v>
      </c>
      <c r="G37" s="20" t="s">
        <v>69</v>
      </c>
      <c r="H37" s="17">
        <v>22129</v>
      </c>
      <c r="I37" s="17">
        <v>22672</v>
      </c>
      <c r="K37" s="16" t="s">
        <v>121</v>
      </c>
      <c r="L37" s="15">
        <v>119578</v>
      </c>
      <c r="M37" s="15">
        <v>126351</v>
      </c>
    </row>
    <row r="38" spans="2:13" ht="14.25" customHeight="1">
      <c r="B38" s="19" t="s">
        <v>70</v>
      </c>
      <c r="C38" s="9" t="s">
        <v>52</v>
      </c>
      <c r="D38" s="9">
        <v>18</v>
      </c>
      <c r="E38" s="10" t="s">
        <v>52</v>
      </c>
      <c r="G38" s="16" t="s">
        <v>71</v>
      </c>
      <c r="H38" s="9"/>
      <c r="I38" s="9"/>
      <c r="K38" s="14" t="s">
        <v>122</v>
      </c>
      <c r="L38" s="12"/>
      <c r="M38" s="12"/>
    </row>
    <row r="39" spans="2:13" ht="14.25" customHeight="1">
      <c r="B39" s="14" t="s">
        <v>28</v>
      </c>
      <c r="C39" s="12">
        <v>473</v>
      </c>
      <c r="D39" s="12">
        <v>198</v>
      </c>
      <c r="E39" s="28">
        <f t="shared" si="0"/>
        <v>41.86046511627907</v>
      </c>
      <c r="G39" s="20" t="s">
        <v>72</v>
      </c>
      <c r="H39" s="12">
        <v>14371</v>
      </c>
      <c r="I39" s="12">
        <v>17058</v>
      </c>
      <c r="K39" s="16" t="s">
        <v>89</v>
      </c>
      <c r="L39" s="9">
        <v>3561</v>
      </c>
      <c r="M39" s="9">
        <v>4263</v>
      </c>
    </row>
    <row r="40" spans="2:13" ht="14.25" customHeight="1">
      <c r="B40" s="19" t="s">
        <v>73</v>
      </c>
      <c r="C40" s="15">
        <v>2364</v>
      </c>
      <c r="D40" s="15">
        <v>1630</v>
      </c>
      <c r="E40" s="27">
        <f t="shared" si="0"/>
        <v>68.95093062605753</v>
      </c>
      <c r="G40" s="24" t="s">
        <v>74</v>
      </c>
      <c r="H40" s="9">
        <v>1100</v>
      </c>
      <c r="I40" s="9">
        <v>1056</v>
      </c>
      <c r="K40" s="18" t="s">
        <v>123</v>
      </c>
      <c r="L40" s="12">
        <v>-924</v>
      </c>
      <c r="M40" s="12">
        <v>-675</v>
      </c>
    </row>
    <row r="41" spans="2:13" ht="14.25" customHeight="1">
      <c r="B41" s="11" t="s">
        <v>75</v>
      </c>
      <c r="C41" s="17">
        <v>22745</v>
      </c>
      <c r="D41" s="17">
        <v>28085</v>
      </c>
      <c r="E41" s="28">
        <f t="shared" si="0"/>
        <v>123.47768740382502</v>
      </c>
      <c r="G41" s="20" t="s">
        <v>26</v>
      </c>
      <c r="H41" s="12">
        <v>10041</v>
      </c>
      <c r="I41" s="12">
        <v>9469</v>
      </c>
      <c r="K41" s="16" t="s">
        <v>124</v>
      </c>
      <c r="L41" s="25">
        <v>2636</v>
      </c>
      <c r="M41" s="25">
        <v>3587</v>
      </c>
    </row>
    <row r="42" spans="2:13" ht="14.25" customHeight="1">
      <c r="B42" s="8" t="s">
        <v>76</v>
      </c>
      <c r="C42" s="9">
        <v>7922</v>
      </c>
      <c r="D42" s="9">
        <v>9124</v>
      </c>
      <c r="E42" s="27">
        <f t="shared" si="0"/>
        <v>115.1729361272406</v>
      </c>
      <c r="G42" s="24" t="s">
        <v>77</v>
      </c>
      <c r="H42" s="9">
        <v>2996</v>
      </c>
      <c r="I42" s="9">
        <v>2976</v>
      </c>
      <c r="K42" s="14" t="s">
        <v>125</v>
      </c>
      <c r="L42" s="12" t="s">
        <v>52</v>
      </c>
      <c r="M42" s="12">
        <v>5</v>
      </c>
    </row>
    <row r="43" spans="2:13" ht="14.25" customHeight="1">
      <c r="B43" s="11" t="s">
        <v>78</v>
      </c>
      <c r="C43" s="12">
        <v>-706</v>
      </c>
      <c r="D43" s="12">
        <v>-741</v>
      </c>
      <c r="E43" s="28">
        <f t="shared" si="0"/>
        <v>104.95750708215297</v>
      </c>
      <c r="G43" s="20" t="s">
        <v>79</v>
      </c>
      <c r="H43" s="12">
        <v>44419</v>
      </c>
      <c r="I43" s="12">
        <v>43662</v>
      </c>
      <c r="K43" s="19" t="s">
        <v>126</v>
      </c>
      <c r="L43" s="35">
        <v>23378</v>
      </c>
      <c r="M43" s="35">
        <v>25821</v>
      </c>
    </row>
    <row r="44" spans="2:13" ht="14.25" customHeight="1">
      <c r="B44" s="8" t="s">
        <v>80</v>
      </c>
      <c r="C44" s="15">
        <v>7216</v>
      </c>
      <c r="D44" s="15">
        <v>8382</v>
      </c>
      <c r="E44" s="27">
        <f t="shared" si="0"/>
        <v>116.15853658536585</v>
      </c>
      <c r="G44" s="24" t="s">
        <v>28</v>
      </c>
      <c r="H44" s="9">
        <v>1453</v>
      </c>
      <c r="I44" s="9">
        <v>1455</v>
      </c>
      <c r="K44" s="14" t="s">
        <v>127</v>
      </c>
      <c r="L44" s="17">
        <v>145593</v>
      </c>
      <c r="M44" s="17">
        <v>155765</v>
      </c>
    </row>
    <row r="45" spans="2:13" ht="14.25" customHeight="1">
      <c r="B45" s="11" t="s">
        <v>81</v>
      </c>
      <c r="C45" s="17">
        <v>15529</v>
      </c>
      <c r="D45" s="17">
        <v>19702</v>
      </c>
      <c r="E45" s="28">
        <f t="shared" si="0"/>
        <v>126.87230343228796</v>
      </c>
      <c r="G45" s="20" t="s">
        <v>30</v>
      </c>
      <c r="H45" s="12">
        <v>-427</v>
      </c>
      <c r="I45" s="12">
        <v>-483</v>
      </c>
      <c r="K45" s="36" t="s">
        <v>128</v>
      </c>
      <c r="L45" s="15">
        <v>350211</v>
      </c>
      <c r="M45" s="15">
        <v>365605</v>
      </c>
    </row>
    <row r="46" spans="2:9" ht="14.25" customHeight="1">
      <c r="B46" s="8" t="s">
        <v>82</v>
      </c>
      <c r="C46" s="15">
        <v>2024</v>
      </c>
      <c r="D46" s="15">
        <v>2579</v>
      </c>
      <c r="E46" s="27">
        <f t="shared" si="0"/>
        <v>127.42094861660078</v>
      </c>
      <c r="G46" s="24" t="s">
        <v>83</v>
      </c>
      <c r="H46" s="15">
        <v>73955</v>
      </c>
      <c r="I46" s="15">
        <v>75195</v>
      </c>
    </row>
    <row r="47" spans="2:9" ht="14.25" customHeight="1">
      <c r="B47" s="11" t="s">
        <v>84</v>
      </c>
      <c r="C47" s="17">
        <v>13505</v>
      </c>
      <c r="D47" s="17">
        <v>17122</v>
      </c>
      <c r="E47" s="28">
        <f t="shared" si="0"/>
        <v>126.78267308404294</v>
      </c>
      <c r="G47" s="18" t="s">
        <v>85</v>
      </c>
      <c r="H47" s="17">
        <v>178057</v>
      </c>
      <c r="I47" s="17">
        <v>182383</v>
      </c>
    </row>
    <row r="48" spans="2:9" ht="14.25" customHeight="1">
      <c r="B48" s="8" t="s">
        <v>81</v>
      </c>
      <c r="C48" s="9">
        <v>15529</v>
      </c>
      <c r="D48" s="9">
        <v>19702</v>
      </c>
      <c r="E48" s="27">
        <f t="shared" si="0"/>
        <v>126.87230343228796</v>
      </c>
      <c r="G48" s="30" t="s">
        <v>86</v>
      </c>
      <c r="H48" s="15">
        <v>350211</v>
      </c>
      <c r="I48" s="15">
        <v>365605</v>
      </c>
    </row>
    <row r="49" spans="2:5" ht="14.25" customHeight="1">
      <c r="B49" s="11" t="s">
        <v>87</v>
      </c>
      <c r="C49" s="12"/>
      <c r="D49" s="12"/>
      <c r="E49" s="28"/>
    </row>
    <row r="50" spans="2:5" ht="14.25" customHeight="1">
      <c r="B50" s="19" t="s">
        <v>89</v>
      </c>
      <c r="C50" s="9">
        <v>2671</v>
      </c>
      <c r="D50" s="9">
        <v>699</v>
      </c>
      <c r="E50" s="27">
        <f t="shared" si="0"/>
        <v>26.169973792587047</v>
      </c>
    </row>
    <row r="51" spans="2:5" ht="14.25" customHeight="1">
      <c r="B51" s="14" t="s">
        <v>91</v>
      </c>
      <c r="C51" s="12">
        <v>353</v>
      </c>
      <c r="D51" s="12">
        <v>238</v>
      </c>
      <c r="E51" s="28">
        <f t="shared" si="0"/>
        <v>67.42209631728045</v>
      </c>
    </row>
    <row r="52" spans="2:5" ht="14.25" customHeight="1">
      <c r="B52" s="19" t="s">
        <v>93</v>
      </c>
      <c r="C52" s="15">
        <v>3025</v>
      </c>
      <c r="D52" s="15">
        <v>938</v>
      </c>
      <c r="E52" s="27">
        <f t="shared" si="0"/>
        <v>31.008264462809915</v>
      </c>
    </row>
    <row r="53" spans="2:5" ht="14.25" customHeight="1">
      <c r="B53" s="11" t="s">
        <v>95</v>
      </c>
      <c r="C53" s="17">
        <v>18554</v>
      </c>
      <c r="D53" s="17">
        <v>20640</v>
      </c>
      <c r="E53" s="28">
        <f t="shared" si="0"/>
        <v>111.24285868276382</v>
      </c>
    </row>
    <row r="54" spans="2:5" ht="14.25" customHeight="1">
      <c r="B54" s="8" t="s">
        <v>97</v>
      </c>
      <c r="C54" s="9"/>
      <c r="D54" s="9"/>
      <c r="E54" s="27"/>
    </row>
    <row r="55" spans="2:5" ht="14.25" customHeight="1">
      <c r="B55" s="14" t="s">
        <v>99</v>
      </c>
      <c r="C55" s="12">
        <v>16440</v>
      </c>
      <c r="D55" s="12">
        <v>18074</v>
      </c>
      <c r="E55" s="28">
        <f t="shared" si="0"/>
        <v>109.93917274939173</v>
      </c>
    </row>
    <row r="56" spans="2:5" ht="14.25" customHeight="1">
      <c r="B56" s="30" t="s">
        <v>101</v>
      </c>
      <c r="C56" s="31">
        <v>2114</v>
      </c>
      <c r="D56" s="31">
        <v>2566</v>
      </c>
      <c r="E56" s="32">
        <f t="shared" si="0"/>
        <v>121.38126773888362</v>
      </c>
    </row>
    <row r="57" ht="14.25" customHeight="1"/>
    <row r="58" ht="14.25" customHeight="1">
      <c r="B58" s="34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>
      <c r="G90" s="34"/>
    </row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</sheetData>
  <sheetProtection/>
  <mergeCells count="3">
    <mergeCell ref="E4:E5"/>
    <mergeCell ref="G4:G5"/>
    <mergeCell ref="K4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kurauchi</dc:creator>
  <cp:keywords/>
  <dc:description/>
  <cp:lastModifiedBy>kurauchi</cp:lastModifiedBy>
  <dcterms:created xsi:type="dcterms:W3CDTF">2019-06-06T03:39:17Z</dcterms:created>
  <dcterms:modified xsi:type="dcterms:W3CDTF">2019-06-10T06:19:51Z</dcterms:modified>
  <cp:category/>
  <cp:version/>
  <cp:contentType/>
  <cp:contentStatus/>
</cp:coreProperties>
</file>