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ヤマダ電機" sheetId="1" r:id="rId1"/>
  </sheets>
  <definedNames/>
  <calcPr fullCalcOnLoad="1"/>
</workbook>
</file>

<file path=xl/sharedStrings.xml><?xml version="1.0" encoding="utf-8"?>
<sst xmlns="http://schemas.openxmlformats.org/spreadsheetml/2006/main" count="133" uniqueCount="110">
  <si>
    <t>■ヤマダ電機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</si>
  <si>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</si>
  <si>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</si>
  <si>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</si>
  <si>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</si>
  <si>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</si>
  <si>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</si>
  <si>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</si>
  <si>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</si>
  <si>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</si>
  <si>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</si>
  <si>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</si>
  <si>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</si>
  <si>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</si>
  <si>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</si>
  <si>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</si>
  <si>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</si>
  <si>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</si>
  <si>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受取手形及び売掛金</t>
  </si>
  <si>
    <t>営業利益</t>
  </si>
  <si>
    <t>商品及び製品</t>
  </si>
  <si>
    <t>営業外収益</t>
  </si>
  <si>
    <t>仕掛品</t>
  </si>
  <si>
    <t>仕入割引</t>
  </si>
  <si>
    <t>原材料及び貯蔵品</t>
  </si>
  <si>
    <t>受取賃貸料</t>
  </si>
  <si>
    <t>その他</t>
  </si>
  <si>
    <t>その他</t>
  </si>
  <si>
    <t>貸倒引当金</t>
  </si>
  <si>
    <t>営業外収益合計</t>
  </si>
  <si>
    <t>流動資産合計</t>
  </si>
  <si>
    <t>営業外費用</t>
  </si>
  <si>
    <t>固定資産</t>
  </si>
  <si>
    <t>支払利息</t>
  </si>
  <si>
    <t>有形固定資産</t>
  </si>
  <si>
    <t>賃貸費用</t>
  </si>
  <si>
    <t>建物及び構築物（純額）</t>
  </si>
  <si>
    <t>為替差損</t>
  </si>
  <si>
    <t>―</t>
  </si>
  <si>
    <t>土地</t>
  </si>
  <si>
    <t>その他（純額）</t>
  </si>
  <si>
    <t>営業外費用合計</t>
  </si>
  <si>
    <t>有形固定資産合計</t>
  </si>
  <si>
    <t>経常利益</t>
  </si>
  <si>
    <t>無形固定資産</t>
  </si>
  <si>
    <t>特別利益</t>
  </si>
  <si>
    <t>投資その他の資産</t>
  </si>
  <si>
    <t>固定資産売却益</t>
  </si>
  <si>
    <t>差入保証金</t>
  </si>
  <si>
    <t>退職給付に係る資産</t>
  </si>
  <si>
    <t>特別利益合計</t>
  </si>
  <si>
    <t>特別損失</t>
  </si>
  <si>
    <t>固定資産処分損</t>
  </si>
  <si>
    <t>投資その他の資産合計</t>
  </si>
  <si>
    <t>減損損失</t>
  </si>
  <si>
    <t>固定資産合計</t>
  </si>
  <si>
    <t>資産合計</t>
  </si>
  <si>
    <t>特別損失合計</t>
  </si>
  <si>
    <t>負債の部</t>
  </si>
  <si>
    <t>税金等調整前当期純利益</t>
  </si>
  <si>
    <t>流動負債</t>
  </si>
  <si>
    <t>法人税、住民税及び事業税</t>
  </si>
  <si>
    <t>支払手形及び買掛金</t>
  </si>
  <si>
    <t>法人税等調整額</t>
  </si>
  <si>
    <t>短期借入金</t>
  </si>
  <si>
    <t>法人税等合計</t>
  </si>
  <si>
    <t>1年内償還予定の社債</t>
  </si>
  <si>
    <t>非支配株主に帰属する四半期純利益</t>
  </si>
  <si>
    <t>1年内返済予定の長期借入金</t>
  </si>
  <si>
    <t>親会社株主に帰属する四半期純利益</t>
  </si>
  <si>
    <t>未払法人税等</t>
  </si>
  <si>
    <t>当期純利益</t>
  </si>
  <si>
    <t>引当金</t>
  </si>
  <si>
    <t>その他の包括利益</t>
  </si>
  <si>
    <t>その他有価証券評価差額金</t>
  </si>
  <si>
    <t>流動負債合計</t>
  </si>
  <si>
    <t>為替換算調整勘定</t>
  </si>
  <si>
    <t>固定負債</t>
  </si>
  <si>
    <t>退職給付に係る調整額</t>
  </si>
  <si>
    <t>社債</t>
  </si>
  <si>
    <t>持分法適用会社に対する持分相当額</t>
  </si>
  <si>
    <t>長期借入金</t>
  </si>
  <si>
    <t>その他の包括利益合計</t>
  </si>
  <si>
    <t>商品保証引当金</t>
  </si>
  <si>
    <t>包括利益</t>
  </si>
  <si>
    <t>引当金</t>
  </si>
  <si>
    <t>（内訳）</t>
  </si>
  <si>
    <t>退職給付に係る負債</t>
  </si>
  <si>
    <t>親会社株主に係る包括利益</t>
  </si>
  <si>
    <t>資産除去債務</t>
  </si>
  <si>
    <t>非支配株主に係る包括利益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</si>
  <si>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</si>
  <si>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</si>
  <si>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</si>
  <si>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</si>
  <si>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</si>
  <si>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</si>
  <si>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</si>
  <si>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</si>
  <si>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</si>
  <si>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</si>
  <si>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為替換算調整勘定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</si>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</sst>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0"/>
      <name val="Meiryo UI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medium">
        <color rgb="FF000000"/>
      </top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right" vertical="center" wrapText="1"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3" borderId="0" xfId="0" applyFont="1" applyFill="1" applyAlignment="1">
      <alignment horizontal="left" vertical="center" wrapText="1"/>
    </xf>
    <xf numFmtId="176" fontId="38" fillId="33" borderId="0" xfId="48" applyNumberFormat="1" applyFont="1" applyFill="1" applyAlignment="1">
      <alignment horizontal="right" vertical="center" wrapText="1"/>
    </xf>
    <xf numFmtId="177" fontId="38" fillId="34" borderId="0" xfId="0" applyNumberFormat="1" applyFont="1" applyFill="1" applyAlignment="1">
      <alignment horizontal="right" vertical="center" wrapText="1"/>
    </xf>
    <xf numFmtId="0" fontId="38" fillId="33" borderId="13" xfId="0" applyFont="1" applyFill="1" applyBorder="1" applyAlignment="1">
      <alignment horizontal="left" vertical="center"/>
    </xf>
    <xf numFmtId="176" fontId="38" fillId="33" borderId="13" xfId="5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left" vertical="center" wrapText="1"/>
    </xf>
    <xf numFmtId="176" fontId="38" fillId="0" borderId="12" xfId="48" applyNumberFormat="1" applyFont="1" applyBorder="1" applyAlignment="1">
      <alignment horizontal="right" vertical="center" wrapText="1"/>
    </xf>
    <xf numFmtId="177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left" vertical="center" indent="2"/>
    </xf>
    <xf numFmtId="176" fontId="38" fillId="0" borderId="0" xfId="57" applyNumberFormat="1" applyFont="1" applyAlignment="1">
      <alignment horizontal="right" vertical="center" wrapText="1"/>
    </xf>
    <xf numFmtId="0" fontId="38" fillId="34" borderId="0" xfId="0" applyFont="1" applyFill="1" applyAlignment="1">
      <alignment horizontal="left" vertical="center" wrapText="1"/>
    </xf>
    <xf numFmtId="176" fontId="38" fillId="34" borderId="12" xfId="48" applyNumberFormat="1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left" vertical="center" indent="3"/>
    </xf>
    <xf numFmtId="176" fontId="38" fillId="34" borderId="0" xfId="57" applyNumberFormat="1" applyFont="1" applyFill="1" applyAlignment="1">
      <alignment horizontal="right" vertical="center" wrapText="1"/>
    </xf>
    <xf numFmtId="0" fontId="38" fillId="0" borderId="0" xfId="0" applyFont="1" applyAlignment="1">
      <alignment horizontal="left" vertical="center" indent="3"/>
    </xf>
    <xf numFmtId="176" fontId="38" fillId="0" borderId="0" xfId="48" applyNumberFormat="1" applyFont="1" applyAlignment="1">
      <alignment horizontal="right" vertical="center" wrapText="1"/>
    </xf>
    <xf numFmtId="0" fontId="38" fillId="34" borderId="0" xfId="0" applyFont="1" applyFill="1" applyAlignment="1">
      <alignment horizontal="left" vertical="center" wrapText="1" indent="2"/>
    </xf>
    <xf numFmtId="176" fontId="38" fillId="34" borderId="0" xfId="48" applyNumberFormat="1" applyFont="1" applyFill="1" applyAlignment="1">
      <alignment horizontal="right" vertical="center" wrapText="1"/>
    </xf>
    <xf numFmtId="0" fontId="38" fillId="0" borderId="0" xfId="0" applyFont="1" applyAlignment="1">
      <alignment horizontal="left" vertical="center" wrapText="1" indent="2"/>
    </xf>
    <xf numFmtId="176" fontId="38" fillId="34" borderId="12" xfId="57" applyNumberFormat="1" applyFont="1" applyFill="1" applyBorder="1" applyAlignment="1">
      <alignment horizontal="right" vertical="center" wrapText="1"/>
    </xf>
    <xf numFmtId="176" fontId="38" fillId="0" borderId="12" xfId="57" applyNumberFormat="1" applyFont="1" applyBorder="1" applyAlignment="1">
      <alignment horizontal="right" vertical="center" wrapText="1"/>
    </xf>
    <xf numFmtId="0" fontId="38" fillId="34" borderId="0" xfId="0" applyFont="1" applyFill="1" applyAlignment="1">
      <alignment horizontal="left" vertical="center" indent="2"/>
    </xf>
    <xf numFmtId="0" fontId="38" fillId="34" borderId="0" xfId="0" applyFont="1" applyFill="1" applyAlignment="1">
      <alignment horizontal="left" vertical="center" indent="5"/>
    </xf>
    <xf numFmtId="0" fontId="38" fillId="0" borderId="0" xfId="0" applyFont="1" applyAlignment="1">
      <alignment horizontal="left" vertical="center" indent="5"/>
    </xf>
    <xf numFmtId="0" fontId="38" fillId="34" borderId="12" xfId="0" applyFont="1" applyFill="1" applyBorder="1" applyAlignment="1">
      <alignment horizontal="left" vertical="center" wrapText="1"/>
    </xf>
    <xf numFmtId="176" fontId="38" fillId="34" borderId="14" xfId="57" applyNumberFormat="1" applyFont="1" applyFill="1" applyBorder="1" applyAlignment="1">
      <alignment horizontal="right" vertical="center" wrapText="1"/>
    </xf>
    <xf numFmtId="0" fontId="38" fillId="34" borderId="12" xfId="0" applyFont="1" applyFill="1" applyBorder="1" applyAlignment="1">
      <alignment horizontal="left" vertical="center" indent="2"/>
    </xf>
    <xf numFmtId="0" fontId="3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 indent="2"/>
    </xf>
    <xf numFmtId="177" fontId="38" fillId="34" borderId="0" xfId="0" applyNumberFormat="1" applyFont="1" applyFill="1" applyAlignment="1">
      <alignment vertical="center" wrapText="1"/>
    </xf>
    <xf numFmtId="177" fontId="38" fillId="0" borderId="0" xfId="0" applyNumberFormat="1" applyFont="1" applyAlignment="1">
      <alignment vertical="center" wrapText="1"/>
    </xf>
    <xf numFmtId="0" fontId="38" fillId="34" borderId="12" xfId="0" applyFont="1" applyFill="1" applyBorder="1" applyAlignment="1">
      <alignment horizontal="left" vertical="center" wrapText="1" indent="2"/>
    </xf>
    <xf numFmtId="177" fontId="38" fillId="34" borderId="12" xfId="0" applyNumberFormat="1" applyFont="1" applyFill="1" applyBorder="1" applyAlignment="1">
      <alignment vertical="center" wrapText="1"/>
    </xf>
    <xf numFmtId="176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34" borderId="12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7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31.57421875" style="1" customWidth="1"/>
    <col min="3" max="3" width="14.57421875" style="1" bestFit="1" customWidth="1"/>
    <col min="4" max="4" width="15.28125" style="1" bestFit="1" customWidth="1"/>
    <col min="5" max="5" width="8.57421875" style="46" bestFit="1" customWidth="1"/>
    <col min="6" max="6" width="9.00390625" style="1" customWidth="1"/>
    <col min="7" max="7" width="31.57421875" style="1" customWidth="1"/>
    <col min="8" max="9" width="15.421875" style="1" bestFit="1" customWidth="1"/>
    <col min="10" max="10" width="9.00390625" style="1" customWidth="1"/>
    <col min="11" max="11" width="31.57421875" style="1" customWidth="1"/>
    <col min="12" max="13" width="15.421875" style="1" customWidth="1"/>
    <col min="14" max="16384" width="9.00390625" style="1" customWidth="1"/>
  </cols>
  <sheetData>
    <row r="3" spans="2:13" ht="20.25" thickBot="1">
      <c r="B3" s="48" t="s">
        <v>0</v>
      </c>
      <c r="D3" s="2" t="s">
        <v>1</v>
      </c>
      <c r="E3" s="2"/>
      <c r="G3" s="48" t="s">
        <v>108</v>
      </c>
      <c r="I3" s="2" t="s">
        <v>1</v>
      </c>
      <c r="K3" s="48" t="s">
        <v>109</v>
      </c>
      <c r="M3" s="2" t="s">
        <v>1</v>
      </c>
    </row>
    <row r="4" spans="2:13" ht="1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29.25" thickBo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1177002</v>
      </c>
      <c r="D6" s="13">
        <v>1192100</v>
      </c>
      <c r="E6" s="14">
        <f>D6/C6*100</f>
        <v>101.28275058156231</v>
      </c>
      <c r="G6" s="15" t="s">
        <v>12</v>
      </c>
      <c r="H6" s="16"/>
      <c r="I6" s="16"/>
      <c r="K6" s="39" t="s">
        <v>58</v>
      </c>
      <c r="L6" s="21"/>
      <c r="M6" s="21"/>
    </row>
    <row r="7" spans="2:13" ht="14.25" customHeight="1">
      <c r="B7" s="17" t="s">
        <v>13</v>
      </c>
      <c r="C7" s="18">
        <v>836919</v>
      </c>
      <c r="D7" s="18">
        <v>860870</v>
      </c>
      <c r="E7" s="19">
        <f aca="true" t="shared" si="0" ref="E7:E48">D7/C7*100</f>
        <v>102.86180622019575</v>
      </c>
      <c r="G7" s="20" t="s">
        <v>14</v>
      </c>
      <c r="H7" s="21"/>
      <c r="I7" s="21"/>
      <c r="K7" s="33" t="s">
        <v>60</v>
      </c>
      <c r="L7" s="25"/>
      <c r="M7" s="25"/>
    </row>
    <row r="8" spans="2:13" ht="14.25" customHeight="1">
      <c r="B8" s="22" t="s">
        <v>15</v>
      </c>
      <c r="C8" s="23">
        <v>340083</v>
      </c>
      <c r="D8" s="23">
        <v>331230</v>
      </c>
      <c r="E8" s="14">
        <f t="shared" si="0"/>
        <v>97.3968119547287</v>
      </c>
      <c r="G8" s="24" t="s">
        <v>16</v>
      </c>
      <c r="H8" s="25">
        <v>52040</v>
      </c>
      <c r="I8" s="25">
        <v>56922</v>
      </c>
      <c r="K8" s="26" t="s">
        <v>62</v>
      </c>
      <c r="L8" s="21">
        <v>98550</v>
      </c>
      <c r="M8" s="21">
        <v>162901</v>
      </c>
    </row>
    <row r="9" spans="2:13" ht="14.25" customHeight="1">
      <c r="B9" s="17" t="s">
        <v>17</v>
      </c>
      <c r="C9" s="18">
        <v>299525</v>
      </c>
      <c r="D9" s="18">
        <v>309593</v>
      </c>
      <c r="E9" s="19">
        <f t="shared" si="0"/>
        <v>103.36132209331441</v>
      </c>
      <c r="G9" s="26" t="s">
        <v>18</v>
      </c>
      <c r="H9" s="21">
        <v>45968</v>
      </c>
      <c r="I9" s="21">
        <v>62641</v>
      </c>
      <c r="K9" s="24" t="s">
        <v>64</v>
      </c>
      <c r="L9" s="25">
        <v>84581</v>
      </c>
      <c r="M9" s="25">
        <v>75455</v>
      </c>
    </row>
    <row r="10" spans="2:13" ht="14.25" customHeight="1">
      <c r="B10" s="22" t="s">
        <v>19</v>
      </c>
      <c r="C10" s="23">
        <v>40557</v>
      </c>
      <c r="D10" s="23">
        <v>21636</v>
      </c>
      <c r="E10" s="14">
        <f t="shared" si="0"/>
        <v>53.34714106072934</v>
      </c>
      <c r="G10" s="24" t="s">
        <v>20</v>
      </c>
      <c r="H10" s="25">
        <v>372682</v>
      </c>
      <c r="I10" s="25">
        <v>408079</v>
      </c>
      <c r="K10" s="26" t="s">
        <v>66</v>
      </c>
      <c r="L10" s="21" t="s">
        <v>38</v>
      </c>
      <c r="M10" s="21">
        <v>100041</v>
      </c>
    </row>
    <row r="11" spans="2:13" ht="14.25" customHeight="1">
      <c r="B11" s="17" t="s">
        <v>21</v>
      </c>
      <c r="C11" s="27"/>
      <c r="D11" s="27"/>
      <c r="E11" s="19"/>
      <c r="G11" s="26" t="s">
        <v>22</v>
      </c>
      <c r="H11" s="21">
        <v>5657</v>
      </c>
      <c r="I11" s="21">
        <v>4800</v>
      </c>
      <c r="K11" s="24" t="s">
        <v>68</v>
      </c>
      <c r="L11" s="25">
        <v>45215</v>
      </c>
      <c r="M11" s="25">
        <v>41116</v>
      </c>
    </row>
    <row r="12" spans="2:13" ht="14.25" customHeight="1">
      <c r="B12" s="28" t="s">
        <v>23</v>
      </c>
      <c r="C12" s="29">
        <v>3060</v>
      </c>
      <c r="D12" s="29">
        <v>3037</v>
      </c>
      <c r="E12" s="14">
        <f t="shared" si="0"/>
        <v>99.2483660130719</v>
      </c>
      <c r="G12" s="24" t="s">
        <v>24</v>
      </c>
      <c r="H12" s="25">
        <v>5121</v>
      </c>
      <c r="I12" s="25">
        <v>5241</v>
      </c>
      <c r="K12" s="26" t="s">
        <v>70</v>
      </c>
      <c r="L12" s="21">
        <v>4757</v>
      </c>
      <c r="M12" s="21">
        <v>4222</v>
      </c>
    </row>
    <row r="13" spans="2:13" ht="14.25" customHeight="1">
      <c r="B13" s="30" t="s">
        <v>25</v>
      </c>
      <c r="C13" s="27">
        <v>3176</v>
      </c>
      <c r="D13" s="27">
        <v>2960</v>
      </c>
      <c r="E13" s="19">
        <f t="shared" si="0"/>
        <v>93.19899244332494</v>
      </c>
      <c r="G13" s="26" t="s">
        <v>26</v>
      </c>
      <c r="H13" s="21">
        <v>49868</v>
      </c>
      <c r="I13" s="21">
        <v>45052</v>
      </c>
      <c r="K13" s="24" t="s">
        <v>72</v>
      </c>
      <c r="L13" s="25">
        <v>17305</v>
      </c>
      <c r="M13" s="25">
        <v>19173</v>
      </c>
    </row>
    <row r="14" spans="2:13" ht="14.25" customHeight="1">
      <c r="B14" s="28" t="s">
        <v>27</v>
      </c>
      <c r="C14" s="23">
        <v>6298</v>
      </c>
      <c r="D14" s="23">
        <v>5400</v>
      </c>
      <c r="E14" s="14">
        <f t="shared" si="0"/>
        <v>85.74150523975865</v>
      </c>
      <c r="G14" s="24" t="s">
        <v>28</v>
      </c>
      <c r="H14" s="31">
        <v>-1840</v>
      </c>
      <c r="I14" s="31">
        <v>-1801</v>
      </c>
      <c r="K14" s="26" t="s">
        <v>26</v>
      </c>
      <c r="L14" s="32">
        <v>56811</v>
      </c>
      <c r="M14" s="32">
        <v>51102</v>
      </c>
    </row>
    <row r="15" spans="2:13" ht="14.25" customHeight="1">
      <c r="B15" s="30" t="s">
        <v>29</v>
      </c>
      <c r="C15" s="18">
        <v>12535</v>
      </c>
      <c r="D15" s="18">
        <v>11399</v>
      </c>
      <c r="E15" s="19">
        <f t="shared" si="0"/>
        <v>90.93737534902273</v>
      </c>
      <c r="G15" s="26" t="s">
        <v>30</v>
      </c>
      <c r="H15" s="32">
        <v>529500</v>
      </c>
      <c r="I15" s="32">
        <v>580936</v>
      </c>
      <c r="K15" s="24" t="s">
        <v>75</v>
      </c>
      <c r="L15" s="31">
        <v>307221</v>
      </c>
      <c r="M15" s="31">
        <v>454013</v>
      </c>
    </row>
    <row r="16" spans="2:13" ht="14.25" customHeight="1">
      <c r="B16" s="22" t="s">
        <v>31</v>
      </c>
      <c r="C16" s="29"/>
      <c r="D16" s="29"/>
      <c r="E16" s="14"/>
      <c r="G16" s="33" t="s">
        <v>32</v>
      </c>
      <c r="H16" s="25"/>
      <c r="I16" s="25"/>
      <c r="K16" s="20" t="s">
        <v>77</v>
      </c>
      <c r="L16" s="21"/>
      <c r="M16" s="21"/>
    </row>
    <row r="17" spans="2:13" ht="14.25" customHeight="1">
      <c r="B17" s="30" t="s">
        <v>33</v>
      </c>
      <c r="C17" s="27">
        <v>967</v>
      </c>
      <c r="D17" s="27">
        <v>936</v>
      </c>
      <c r="E17" s="19">
        <f t="shared" si="0"/>
        <v>96.794208893485</v>
      </c>
      <c r="G17" s="26" t="s">
        <v>34</v>
      </c>
      <c r="H17" s="21"/>
      <c r="I17" s="21"/>
      <c r="K17" s="24" t="s">
        <v>79</v>
      </c>
      <c r="L17" s="25">
        <v>100116</v>
      </c>
      <c r="M17" s="25" t="s">
        <v>38</v>
      </c>
    </row>
    <row r="18" spans="2:13" ht="14.25" customHeight="1">
      <c r="B18" s="28" t="s">
        <v>35</v>
      </c>
      <c r="C18" s="29">
        <v>2660</v>
      </c>
      <c r="D18" s="29">
        <v>2367</v>
      </c>
      <c r="E18" s="14">
        <f t="shared" si="0"/>
        <v>88.98496240601503</v>
      </c>
      <c r="G18" s="34" t="s">
        <v>36</v>
      </c>
      <c r="H18" s="25">
        <v>216556</v>
      </c>
      <c r="I18" s="25">
        <v>212727</v>
      </c>
      <c r="K18" s="26" t="s">
        <v>81</v>
      </c>
      <c r="L18" s="21">
        <v>88594</v>
      </c>
      <c r="M18" s="21">
        <v>78286</v>
      </c>
    </row>
    <row r="19" spans="2:13" ht="14.25" customHeight="1">
      <c r="B19" s="30" t="s">
        <v>37</v>
      </c>
      <c r="C19" s="27" t="s">
        <v>38</v>
      </c>
      <c r="D19" s="27">
        <v>411</v>
      </c>
      <c r="E19" s="19" t="s">
        <v>38</v>
      </c>
      <c r="G19" s="35" t="s">
        <v>39</v>
      </c>
      <c r="H19" s="21">
        <v>187827</v>
      </c>
      <c r="I19" s="21">
        <v>188878</v>
      </c>
      <c r="K19" s="24" t="s">
        <v>83</v>
      </c>
      <c r="L19" s="25">
        <v>9637</v>
      </c>
      <c r="M19" s="25">
        <v>8390</v>
      </c>
    </row>
    <row r="20" spans="2:13" ht="14.25" customHeight="1">
      <c r="B20" s="28" t="s">
        <v>27</v>
      </c>
      <c r="C20" s="23">
        <v>1545</v>
      </c>
      <c r="D20" s="23">
        <v>1834</v>
      </c>
      <c r="E20" s="14">
        <f t="shared" si="0"/>
        <v>118.705501618123</v>
      </c>
      <c r="G20" s="34" t="s">
        <v>40</v>
      </c>
      <c r="H20" s="31">
        <v>23684</v>
      </c>
      <c r="I20" s="31">
        <v>22378</v>
      </c>
      <c r="K20" s="26" t="s">
        <v>85</v>
      </c>
      <c r="L20" s="21">
        <v>769</v>
      </c>
      <c r="M20" s="21">
        <v>700</v>
      </c>
    </row>
    <row r="21" spans="2:13" ht="14.25" customHeight="1">
      <c r="B21" s="30" t="s">
        <v>41</v>
      </c>
      <c r="C21" s="18">
        <v>5173</v>
      </c>
      <c r="D21" s="18">
        <v>5550</v>
      </c>
      <c r="E21" s="19">
        <f t="shared" si="0"/>
        <v>107.28784071138604</v>
      </c>
      <c r="G21" s="35" t="s">
        <v>42</v>
      </c>
      <c r="H21" s="32">
        <v>428068</v>
      </c>
      <c r="I21" s="32">
        <v>423984</v>
      </c>
      <c r="K21" s="24" t="s">
        <v>87</v>
      </c>
      <c r="L21" s="25">
        <v>26287</v>
      </c>
      <c r="M21" s="25">
        <v>27624</v>
      </c>
    </row>
    <row r="22" spans="2:13" ht="14.25" customHeight="1">
      <c r="B22" s="36" t="s">
        <v>43</v>
      </c>
      <c r="C22" s="23">
        <v>47919</v>
      </c>
      <c r="D22" s="23">
        <v>27485</v>
      </c>
      <c r="E22" s="14">
        <f t="shared" si="0"/>
        <v>57.35720695340053</v>
      </c>
      <c r="G22" s="24" t="s">
        <v>44</v>
      </c>
      <c r="H22" s="37">
        <v>40287</v>
      </c>
      <c r="I22" s="37">
        <v>37972</v>
      </c>
      <c r="K22" s="26" t="s">
        <v>89</v>
      </c>
      <c r="L22" s="21">
        <v>31685</v>
      </c>
      <c r="M22" s="21">
        <v>32821</v>
      </c>
    </row>
    <row r="23" spans="2:13" ht="14.25" customHeight="1">
      <c r="B23" s="17" t="s">
        <v>45</v>
      </c>
      <c r="C23" s="27"/>
      <c r="D23" s="27"/>
      <c r="E23" s="19"/>
      <c r="G23" s="26" t="s">
        <v>46</v>
      </c>
      <c r="H23" s="21"/>
      <c r="I23" s="21"/>
      <c r="K23" s="24" t="s">
        <v>26</v>
      </c>
      <c r="L23" s="31">
        <v>22515</v>
      </c>
      <c r="M23" s="31">
        <v>20086</v>
      </c>
    </row>
    <row r="24" spans="2:13" ht="14.25" customHeight="1">
      <c r="B24" s="28" t="s">
        <v>47</v>
      </c>
      <c r="C24" s="29" t="s">
        <v>38</v>
      </c>
      <c r="D24" s="29">
        <v>453</v>
      </c>
      <c r="E24" s="14" t="s">
        <v>38</v>
      </c>
      <c r="G24" s="34" t="s">
        <v>48</v>
      </c>
      <c r="H24" s="25">
        <v>102080</v>
      </c>
      <c r="I24" s="25">
        <v>96830</v>
      </c>
      <c r="K24" s="26" t="s">
        <v>91</v>
      </c>
      <c r="L24" s="32">
        <v>279606</v>
      </c>
      <c r="M24" s="32">
        <v>167910</v>
      </c>
    </row>
    <row r="25" spans="2:13" ht="14.25" customHeight="1">
      <c r="B25" s="30" t="s">
        <v>27</v>
      </c>
      <c r="C25" s="18" t="s">
        <v>38</v>
      </c>
      <c r="D25" s="18">
        <v>55</v>
      </c>
      <c r="E25" s="19" t="s">
        <v>38</v>
      </c>
      <c r="G25" s="35" t="s">
        <v>49</v>
      </c>
      <c r="H25" s="21">
        <v>1845</v>
      </c>
      <c r="I25" s="21">
        <v>1808</v>
      </c>
      <c r="K25" s="33" t="s">
        <v>92</v>
      </c>
      <c r="L25" s="31">
        <v>586827</v>
      </c>
      <c r="M25" s="31">
        <v>621924</v>
      </c>
    </row>
    <row r="26" spans="2:13" ht="14.25" customHeight="1">
      <c r="B26" s="28" t="s">
        <v>50</v>
      </c>
      <c r="C26" s="23" t="s">
        <v>38</v>
      </c>
      <c r="D26" s="23">
        <v>509</v>
      </c>
      <c r="E26" s="14" t="s">
        <v>38</v>
      </c>
      <c r="G26" s="34" t="s">
        <v>26</v>
      </c>
      <c r="H26" s="25">
        <v>76081</v>
      </c>
      <c r="I26" s="25">
        <v>72882</v>
      </c>
      <c r="K26" s="39" t="s">
        <v>93</v>
      </c>
      <c r="L26" s="21"/>
      <c r="M26" s="21"/>
    </row>
    <row r="27" spans="2:13" ht="14.25" customHeight="1">
      <c r="B27" s="17" t="s">
        <v>51</v>
      </c>
      <c r="C27" s="27"/>
      <c r="D27" s="27"/>
      <c r="E27" s="19"/>
      <c r="G27" s="35" t="s">
        <v>28</v>
      </c>
      <c r="H27" s="32">
        <v>-2295</v>
      </c>
      <c r="I27" s="32">
        <v>-1982</v>
      </c>
      <c r="K27" s="33" t="s">
        <v>94</v>
      </c>
      <c r="L27" s="25"/>
      <c r="M27" s="25"/>
    </row>
    <row r="28" spans="2:13" ht="14.25" customHeight="1">
      <c r="B28" s="28" t="s">
        <v>52</v>
      </c>
      <c r="C28" s="29">
        <v>264</v>
      </c>
      <c r="D28" s="29">
        <v>516</v>
      </c>
      <c r="E28" s="14">
        <f t="shared" si="0"/>
        <v>195.45454545454547</v>
      </c>
      <c r="G28" s="34" t="s">
        <v>53</v>
      </c>
      <c r="H28" s="31">
        <v>177711</v>
      </c>
      <c r="I28" s="31">
        <v>169538</v>
      </c>
      <c r="K28" s="26" t="s">
        <v>95</v>
      </c>
      <c r="L28" s="21">
        <v>71058</v>
      </c>
      <c r="M28" s="21">
        <v>71058</v>
      </c>
    </row>
    <row r="29" spans="2:13" ht="14.25" customHeight="1">
      <c r="B29" s="30" t="s">
        <v>54</v>
      </c>
      <c r="C29" s="27">
        <v>1417</v>
      </c>
      <c r="D29" s="27">
        <v>4226</v>
      </c>
      <c r="E29" s="19">
        <f t="shared" si="0"/>
        <v>298.23570924488354</v>
      </c>
      <c r="G29" s="26" t="s">
        <v>55</v>
      </c>
      <c r="H29" s="32">
        <v>646067</v>
      </c>
      <c r="I29" s="32">
        <v>631495</v>
      </c>
      <c r="K29" s="24" t="s">
        <v>96</v>
      </c>
      <c r="L29" s="25">
        <v>84608</v>
      </c>
      <c r="M29" s="25">
        <v>79400</v>
      </c>
    </row>
    <row r="30" spans="2:13" ht="14.25" customHeight="1">
      <c r="B30" s="28" t="s">
        <v>26</v>
      </c>
      <c r="C30" s="23">
        <v>720</v>
      </c>
      <c r="D30" s="23">
        <v>1741</v>
      </c>
      <c r="E30" s="14">
        <f t="shared" si="0"/>
        <v>241.80555555555557</v>
      </c>
      <c r="G30" s="38" t="s">
        <v>56</v>
      </c>
      <c r="H30" s="31">
        <v>1175568</v>
      </c>
      <c r="I30" s="31">
        <v>1212431</v>
      </c>
      <c r="K30" s="26" t="s">
        <v>97</v>
      </c>
      <c r="L30" s="21">
        <v>500164</v>
      </c>
      <c r="M30" s="21">
        <v>501909</v>
      </c>
    </row>
    <row r="31" spans="2:13" ht="14.25" customHeight="1">
      <c r="B31" s="30" t="s">
        <v>57</v>
      </c>
      <c r="C31" s="18">
        <v>2401</v>
      </c>
      <c r="D31" s="18">
        <v>6485</v>
      </c>
      <c r="E31" s="19">
        <f t="shared" si="0"/>
        <v>270.0957934194086</v>
      </c>
      <c r="K31" s="24" t="s">
        <v>98</v>
      </c>
      <c r="L31" s="31">
        <v>-73704</v>
      </c>
      <c r="M31" s="31">
        <v>-67952</v>
      </c>
    </row>
    <row r="32" spans="2:13" ht="14.25" customHeight="1">
      <c r="B32" s="22" t="s">
        <v>59</v>
      </c>
      <c r="C32" s="23">
        <v>45517</v>
      </c>
      <c r="D32" s="23">
        <v>21509</v>
      </c>
      <c r="E32" s="14">
        <f t="shared" si="0"/>
        <v>47.25487180613837</v>
      </c>
      <c r="K32" s="26" t="s">
        <v>99</v>
      </c>
      <c r="L32" s="32">
        <v>582127</v>
      </c>
      <c r="M32" s="32">
        <v>584417</v>
      </c>
    </row>
    <row r="33" spans="2:13" ht="14.25" customHeight="1">
      <c r="B33" s="17" t="s">
        <v>61</v>
      </c>
      <c r="C33" s="27">
        <v>13679</v>
      </c>
      <c r="D33" s="27">
        <v>9122</v>
      </c>
      <c r="E33" s="19">
        <f t="shared" si="0"/>
        <v>66.68616126909862</v>
      </c>
      <c r="K33" s="33" t="s">
        <v>100</v>
      </c>
      <c r="L33" s="25"/>
      <c r="M33" s="25"/>
    </row>
    <row r="34" spans="2:13" ht="14.25" customHeight="1">
      <c r="B34" s="22" t="s">
        <v>63</v>
      </c>
      <c r="C34" s="23">
        <v>-185</v>
      </c>
      <c r="D34" s="23">
        <v>-591</v>
      </c>
      <c r="E34" s="14">
        <f t="shared" si="0"/>
        <v>319.4594594594594</v>
      </c>
      <c r="K34" s="26" t="s">
        <v>74</v>
      </c>
      <c r="L34" s="21">
        <v>1854</v>
      </c>
      <c r="M34" s="21">
        <v>1197</v>
      </c>
    </row>
    <row r="35" spans="2:13" ht="14.25" customHeight="1">
      <c r="B35" s="17" t="s">
        <v>65</v>
      </c>
      <c r="C35" s="18">
        <v>13493</v>
      </c>
      <c r="D35" s="18">
        <v>8530</v>
      </c>
      <c r="E35" s="19">
        <f t="shared" si="0"/>
        <v>63.21796487067368</v>
      </c>
      <c r="K35" s="24" t="s">
        <v>101</v>
      </c>
      <c r="L35" s="25">
        <v>-814</v>
      </c>
      <c r="M35" s="25">
        <v>57</v>
      </c>
    </row>
    <row r="36" spans="2:13" ht="14.25" customHeight="1">
      <c r="B36" s="22" t="s">
        <v>67</v>
      </c>
      <c r="C36" s="23">
        <v>32024</v>
      </c>
      <c r="D36" s="23">
        <v>12978</v>
      </c>
      <c r="E36" s="14">
        <f t="shared" si="0"/>
        <v>40.52585560829378</v>
      </c>
      <c r="K36" s="26" t="s">
        <v>102</v>
      </c>
      <c r="L36" s="32">
        <v>2351</v>
      </c>
      <c r="M36" s="32">
        <v>1837</v>
      </c>
    </row>
    <row r="37" spans="2:13" ht="14.25" customHeight="1">
      <c r="B37" s="17" t="s">
        <v>69</v>
      </c>
      <c r="C37" s="18">
        <v>244</v>
      </c>
      <c r="D37" s="18">
        <v>77</v>
      </c>
      <c r="E37" s="19">
        <f t="shared" si="0"/>
        <v>31.557377049180328</v>
      </c>
      <c r="K37" s="24" t="s">
        <v>103</v>
      </c>
      <c r="L37" s="31">
        <v>3391</v>
      </c>
      <c r="M37" s="31">
        <v>3093</v>
      </c>
    </row>
    <row r="38" spans="2:13" ht="14.25" customHeight="1">
      <c r="B38" s="22" t="s">
        <v>71</v>
      </c>
      <c r="C38" s="29">
        <v>32024</v>
      </c>
      <c r="D38" s="29">
        <v>12978</v>
      </c>
      <c r="E38" s="14">
        <f t="shared" si="0"/>
        <v>40.52585560829378</v>
      </c>
      <c r="K38" s="20" t="s">
        <v>104</v>
      </c>
      <c r="L38" s="21">
        <v>1153</v>
      </c>
      <c r="M38" s="21">
        <v>1406</v>
      </c>
    </row>
    <row r="39" spans="2:13" ht="14.25" customHeight="1">
      <c r="B39" s="17" t="s">
        <v>73</v>
      </c>
      <c r="C39" s="27"/>
      <c r="D39" s="27"/>
      <c r="E39" s="19"/>
      <c r="K39" s="33" t="s">
        <v>105</v>
      </c>
      <c r="L39" s="31">
        <v>2068</v>
      </c>
      <c r="M39" s="31">
        <v>1590</v>
      </c>
    </row>
    <row r="40" spans="2:13" ht="14.25" customHeight="1">
      <c r="B40" s="28" t="s">
        <v>74</v>
      </c>
      <c r="C40" s="29">
        <v>356</v>
      </c>
      <c r="D40" s="29">
        <v>-657</v>
      </c>
      <c r="E40" s="14">
        <f t="shared" si="0"/>
        <v>-184.5505617977528</v>
      </c>
      <c r="K40" s="20" t="s">
        <v>106</v>
      </c>
      <c r="L40" s="32">
        <v>588740</v>
      </c>
      <c r="M40" s="32">
        <v>590507</v>
      </c>
    </row>
    <row r="41" spans="2:13" ht="14.25" customHeight="1">
      <c r="B41" s="40" t="s">
        <v>76</v>
      </c>
      <c r="C41" s="27">
        <v>-122</v>
      </c>
      <c r="D41" s="27">
        <v>872</v>
      </c>
      <c r="E41" s="19">
        <f t="shared" si="0"/>
        <v>-714.7540983606557</v>
      </c>
      <c r="K41" s="47" t="s">
        <v>107</v>
      </c>
      <c r="L41" s="31">
        <v>1175568</v>
      </c>
      <c r="M41" s="31">
        <v>1212431</v>
      </c>
    </row>
    <row r="42" spans="2:5" ht="14.25" customHeight="1">
      <c r="B42" s="28" t="s">
        <v>78</v>
      </c>
      <c r="C42" s="29">
        <v>-101</v>
      </c>
      <c r="D42" s="29">
        <v>-514</v>
      </c>
      <c r="E42" s="41">
        <f t="shared" si="0"/>
        <v>508.91089108910893</v>
      </c>
    </row>
    <row r="43" spans="2:5" ht="14.25" customHeight="1">
      <c r="B43" s="30" t="s">
        <v>80</v>
      </c>
      <c r="C43" s="18">
        <v>0</v>
      </c>
      <c r="D43" s="18">
        <v>0</v>
      </c>
      <c r="E43" s="42">
        <v>0</v>
      </c>
    </row>
    <row r="44" spans="2:5" ht="14.25" customHeight="1">
      <c r="B44" s="28" t="s">
        <v>82</v>
      </c>
      <c r="C44" s="23">
        <v>131</v>
      </c>
      <c r="D44" s="23">
        <v>-299</v>
      </c>
      <c r="E44" s="41">
        <f t="shared" si="0"/>
        <v>-228.2442748091603</v>
      </c>
    </row>
    <row r="45" spans="2:5" ht="14.25" customHeight="1">
      <c r="B45" s="17" t="s">
        <v>84</v>
      </c>
      <c r="C45" s="18">
        <v>32156</v>
      </c>
      <c r="D45" s="18">
        <v>12679</v>
      </c>
      <c r="E45" s="42">
        <f t="shared" si="0"/>
        <v>39.42965542977983</v>
      </c>
    </row>
    <row r="46" spans="2:5" ht="14.25" customHeight="1">
      <c r="B46" s="22" t="s">
        <v>86</v>
      </c>
      <c r="C46" s="29"/>
      <c r="D46" s="29"/>
      <c r="E46" s="14"/>
    </row>
    <row r="47" spans="2:5" ht="14.25" customHeight="1">
      <c r="B47" s="30" t="s">
        <v>88</v>
      </c>
      <c r="C47" s="27">
        <v>31964</v>
      </c>
      <c r="D47" s="27">
        <v>12603</v>
      </c>
      <c r="E47" s="42">
        <f t="shared" si="0"/>
        <v>39.428732323864345</v>
      </c>
    </row>
    <row r="48" spans="2:5" ht="14.25" customHeight="1">
      <c r="B48" s="43" t="s">
        <v>90</v>
      </c>
      <c r="C48" s="23">
        <v>191</v>
      </c>
      <c r="D48" s="23">
        <v>75</v>
      </c>
      <c r="E48" s="44">
        <f t="shared" si="0"/>
        <v>39.26701570680628</v>
      </c>
    </row>
    <row r="49" spans="3:4" ht="14.25" customHeight="1">
      <c r="C49" s="45"/>
      <c r="D49" s="45"/>
    </row>
    <row r="50" spans="2:4" ht="14.25" customHeight="1">
      <c r="B50" s="39"/>
      <c r="C50" s="45"/>
      <c r="D50" s="45"/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spans="7:9" ht="14.25" customHeight="1">
      <c r="G67" s="26"/>
      <c r="H67" s="21"/>
      <c r="I67" s="21"/>
    </row>
    <row r="68" spans="7:9" ht="14.25" customHeight="1">
      <c r="G68" s="20"/>
      <c r="H68" s="21"/>
      <c r="I68" s="21"/>
    </row>
    <row r="69" spans="7:9" ht="14.25" customHeight="1">
      <c r="G69" s="26"/>
      <c r="H69" s="21"/>
      <c r="I69" s="21"/>
    </row>
    <row r="70" spans="7:9" ht="14.25" customHeight="1">
      <c r="G70" s="26"/>
      <c r="H70" s="21"/>
      <c r="I70" s="21"/>
    </row>
    <row r="71" spans="7:9" ht="14.25" customHeight="1">
      <c r="G71" s="20"/>
      <c r="H71" s="21"/>
      <c r="I71" s="21"/>
    </row>
    <row r="72" spans="7:9" ht="14.25" customHeight="1">
      <c r="G72" s="39"/>
      <c r="H72" s="21"/>
      <c r="I72" s="21"/>
    </row>
    <row r="73" ht="14.25" customHeight="1"/>
    <row r="74" ht="14.25" customHeight="1">
      <c r="G74" s="39"/>
    </row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2019-06-06T03:35:54Z</dcterms:created>
  <dcterms:modified xsi:type="dcterms:W3CDTF">2019-06-06T03:41:43Z</dcterms:modified>
  <cp:category/>
  <cp:version/>
  <cp:contentType/>
  <cp:contentStatus/>
</cp:coreProperties>
</file>