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35" activeTab="0"/>
  </bookViews>
  <sheets>
    <sheet name="そごう・西武" sheetId="1" r:id="rId1"/>
  </sheets>
  <definedNames/>
  <calcPr fullCalcOnLoad="1"/>
</workbook>
</file>

<file path=xl/sharedStrings.xml><?xml version="1.0" encoding="utf-8"?>
<sst xmlns="http://schemas.openxmlformats.org/spreadsheetml/2006/main" count="156" uniqueCount="140">
  <si>
    <t>■そごう・西武　連結損益計算書（参考）</t>
  </si>
  <si>
    <t>(単位：百万円)</t>
  </si>
  <si>
    <t>貸借対照表 1</t>
  </si>
  <si>
    <t>(単位：百万円)</t>
  </si>
  <si>
    <t>貸借対照表 2</t>
  </si>
  <si>
    <t>前連結会計年度</t>
  </si>
  <si>
    <t>当連結会計年度</t>
  </si>
  <si>
    <t>前年比
（％）</t>
  </si>
  <si>
    <t>前事業年度</t>
  </si>
  <si>
    <t>当事業年度</t>
  </si>
  <si>
    <t>(2017年3月1日～
2018年2月28日)</t>
  </si>
  <si>
    <t>(2018年3月1日～
2019年2月28日)</t>
  </si>
  <si>
    <t>(2018年2月28日)</t>
  </si>
  <si>
    <t>(2019年2月28日)</t>
  </si>
  <si>
    <t>[営業収益]</t>
  </si>
  <si>
    <t>[685,888]</t>
  </si>
  <si>
    <t>[615,256]</t>
  </si>
  <si>
    <t>資産の部</t>
  </si>
  <si>
    <t>負債の部</t>
  </si>
  <si>
    <t>売上高</t>
  </si>
  <si>
    <t>流動資産</t>
  </si>
  <si>
    <t>流動負債</t>
  </si>
  <si>
    <t>売上原価</t>
  </si>
  <si>
    <t>現金及び預金</t>
  </si>
  <si>
    <t>買掛金</t>
  </si>
  <si>
    <t>売上総利益</t>
  </si>
  <si>
    <t>受取手形</t>
  </si>
  <si>
    <t>短期借入金</t>
  </si>
  <si>
    <t>営業収入</t>
  </si>
  <si>
    <t>売掛金</t>
  </si>
  <si>
    <t>未払金</t>
  </si>
  <si>
    <t>営業総利益</t>
  </si>
  <si>
    <t>商品</t>
  </si>
  <si>
    <t>リース債務</t>
  </si>
  <si>
    <t>販売費及び一般管理費</t>
  </si>
  <si>
    <t>販売用不動産</t>
  </si>
  <si>
    <t>未払費用</t>
  </si>
  <si>
    <t>宣伝装飾費</t>
  </si>
  <si>
    <t>貯蔵品</t>
  </si>
  <si>
    <t>未払法人税等</t>
  </si>
  <si>
    <t>人件費</t>
  </si>
  <si>
    <t>前払費用</t>
  </si>
  <si>
    <t>前受金</t>
  </si>
  <si>
    <t>地代家賃</t>
  </si>
  <si>
    <t>繰延税金資産</t>
  </si>
  <si>
    <t>商品券</t>
  </si>
  <si>
    <t>減価償却費</t>
  </si>
  <si>
    <t>短期貸付金</t>
  </si>
  <si>
    <t>預り金</t>
  </si>
  <si>
    <t>水道光熱費</t>
  </si>
  <si>
    <t>未収入金</t>
  </si>
  <si>
    <t>賞与引当金</t>
  </si>
  <si>
    <t>その他</t>
  </si>
  <si>
    <t>一年内回収予定建設協力金</t>
  </si>
  <si>
    <t>役員賞与引当金</t>
  </si>
  <si>
    <t>営業利益</t>
  </si>
  <si>
    <t>その他の流動資産</t>
  </si>
  <si>
    <t>顧客還付費引当金</t>
  </si>
  <si>
    <t>営業外収益</t>
  </si>
  <si>
    <t>貸倒引当金</t>
  </si>
  <si>
    <t>商品券回収損引当金</t>
  </si>
  <si>
    <t>受取利息・配当金</t>
  </si>
  <si>
    <t>流動資産合計</t>
  </si>
  <si>
    <t>店舗閉鎖損失引当金</t>
  </si>
  <si>
    <t>固定資産</t>
  </si>
  <si>
    <t>資産除去債務</t>
  </si>
  <si>
    <t>営業外費用</t>
  </si>
  <si>
    <t>有形固定資産</t>
  </si>
  <si>
    <t>その他の流動負債</t>
  </si>
  <si>
    <t>支払利息</t>
  </si>
  <si>
    <t>建物</t>
  </si>
  <si>
    <t>流動負債合計</t>
  </si>
  <si>
    <t>構築物</t>
  </si>
  <si>
    <t>固定負債</t>
  </si>
  <si>
    <t>経常利益</t>
  </si>
  <si>
    <t>機械及び装置</t>
  </si>
  <si>
    <t>長期借入金</t>
  </si>
  <si>
    <t>特別利益</t>
  </si>
  <si>
    <t>器具及び備品等</t>
  </si>
  <si>
    <t>長期未払金</t>
  </si>
  <si>
    <t>事業構造改革に伴う固定資産売却益</t>
  </si>
  <si>
    <t>―</t>
  </si>
  <si>
    <t>リース資産</t>
  </si>
  <si>
    <t>リース債務</t>
  </si>
  <si>
    <t>固定資産売却益</t>
  </si>
  <si>
    <t>土地</t>
  </si>
  <si>
    <t>預り協力金・保証金</t>
  </si>
  <si>
    <t>株式報酬受入益</t>
  </si>
  <si>
    <t>建設仮勘定</t>
  </si>
  <si>
    <t>役員退職慰労引当金</t>
  </si>
  <si>
    <t>　―</t>
  </si>
  <si>
    <t>有形固定資産合計</t>
  </si>
  <si>
    <t>環境対策引当金</t>
  </si>
  <si>
    <t>特別損失</t>
  </si>
  <si>
    <t>無形固定資産</t>
  </si>
  <si>
    <t>固定資産除去損</t>
  </si>
  <si>
    <t>借地権</t>
  </si>
  <si>
    <t>事業整理損失引当金</t>
  </si>
  <si>
    <t>減損損失</t>
  </si>
  <si>
    <t>その他の無形固定資産</t>
  </si>
  <si>
    <t>債務保証損失引当金</t>
  </si>
  <si>
    <t>事業構造改革費用</t>
  </si>
  <si>
    <t>無形固定資産合計</t>
  </si>
  <si>
    <t>投資その他の資産</t>
  </si>
  <si>
    <t>その他の固定負債</t>
  </si>
  <si>
    <t>税引前当期純利益(△損失）</t>
  </si>
  <si>
    <t>投資有価証券</t>
  </si>
  <si>
    <t>固定負債合計</t>
  </si>
  <si>
    <t>法人税、住民税及び事業税</t>
  </si>
  <si>
    <t>関係会社株式</t>
  </si>
  <si>
    <t>負債合計</t>
  </si>
  <si>
    <t>法人税等調整額</t>
  </si>
  <si>
    <t>長期貸付金</t>
  </si>
  <si>
    <t>純資産の部</t>
  </si>
  <si>
    <t>当期純利益（△損失）</t>
  </si>
  <si>
    <t>敷金・保証金</t>
  </si>
  <si>
    <t>株主資本</t>
  </si>
  <si>
    <t>建設協力金</t>
  </si>
  <si>
    <t>資本金</t>
  </si>
  <si>
    <t>長期未収入金</t>
  </si>
  <si>
    <t>資本剰余金</t>
  </si>
  <si>
    <t>破産更生債権</t>
  </si>
  <si>
    <t>資本準備金</t>
  </si>
  <si>
    <t>繰延税金資産</t>
  </si>
  <si>
    <t>その他資本剰余金</t>
  </si>
  <si>
    <t>その他の投資</t>
  </si>
  <si>
    <t>資本剰余金合計</t>
  </si>
  <si>
    <t>利益剰余金</t>
  </si>
  <si>
    <t>投資その他の資産合計</t>
  </si>
  <si>
    <t>その他利益剰余金</t>
  </si>
  <si>
    <t>固定資産合計</t>
  </si>
  <si>
    <t>繰越利益剰余金</t>
  </si>
  <si>
    <t>資産合計</t>
  </si>
  <si>
    <t>利益剰余金合計</t>
  </si>
  <si>
    <t>株主資本合計</t>
  </si>
  <si>
    <t>評価・換算差額等</t>
  </si>
  <si>
    <t>その他有価証券評価差額金</t>
  </si>
  <si>
    <t>評価・換算差額等合計</t>
  </si>
  <si>
    <t>純資産合計</t>
  </si>
  <si>
    <t>負債純資産合計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</si>
</sst>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</numFmts>
  <fonts count="4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Meiryo UI"/>
      <family val="3"/>
    </font>
    <font>
      <sz val="6"/>
      <name val="游ゴシック"/>
      <family val="3"/>
    </font>
    <font>
      <i/>
      <sz val="10"/>
      <color indexed="8"/>
      <name val="Meiryo UI"/>
      <family val="3"/>
    </font>
    <font>
      <sz val="14"/>
      <color indexed="8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i/>
      <sz val="10"/>
      <color theme="1"/>
      <name val="Meiryo UI"/>
      <family val="3"/>
    </font>
    <font>
      <sz val="14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/>
      <right/>
      <top style="thick">
        <color rgb="FF000000"/>
      </top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38" fillId="0" borderId="10" xfId="0" applyFont="1" applyBorder="1" applyAlignment="1">
      <alignment horizontal="right" vertical="center"/>
    </xf>
    <xf numFmtId="0" fontId="38" fillId="0" borderId="11" xfId="0" applyFont="1" applyBorder="1" applyAlignment="1">
      <alignment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33" borderId="0" xfId="0" applyFont="1" applyFill="1" applyAlignment="1">
      <alignment horizontal="left" vertical="center" wrapText="1"/>
    </xf>
    <xf numFmtId="176" fontId="38" fillId="33" borderId="0" xfId="48" applyNumberFormat="1" applyFont="1" applyFill="1" applyAlignment="1">
      <alignment horizontal="right" vertical="center" wrapText="1"/>
    </xf>
    <xf numFmtId="177" fontId="38" fillId="33" borderId="0" xfId="0" applyNumberFormat="1" applyFont="1" applyFill="1" applyAlignment="1">
      <alignment horizontal="right" vertical="center" wrapText="1"/>
    </xf>
    <xf numFmtId="176" fontId="38" fillId="33" borderId="0" xfId="0" applyNumberFormat="1" applyFont="1" applyFill="1" applyAlignment="1">
      <alignment horizontal="right" vertical="center" wrapText="1"/>
    </xf>
    <xf numFmtId="176" fontId="38" fillId="0" borderId="0" xfId="0" applyNumberFormat="1" applyFont="1" applyAlignment="1">
      <alignment vertical="center"/>
    </xf>
    <xf numFmtId="0" fontId="38" fillId="0" borderId="0" xfId="0" applyFont="1" applyAlignment="1">
      <alignment horizontal="left" vertical="center" wrapText="1"/>
    </xf>
    <xf numFmtId="176" fontId="38" fillId="0" borderId="0" xfId="48" applyNumberFormat="1" applyFont="1" applyAlignment="1">
      <alignment horizontal="right" vertical="center" wrapText="1"/>
    </xf>
    <xf numFmtId="177" fontId="38" fillId="0" borderId="0" xfId="0" applyNumberFormat="1" applyFont="1" applyAlignment="1">
      <alignment horizontal="right" vertical="center" wrapText="1"/>
    </xf>
    <xf numFmtId="0" fontId="38" fillId="0" borderId="0" xfId="0" applyFont="1" applyAlignment="1">
      <alignment horizontal="left" vertical="center" wrapText="1" indent="2"/>
    </xf>
    <xf numFmtId="176" fontId="38" fillId="0" borderId="0" xfId="0" applyNumberFormat="1" applyFont="1" applyAlignment="1">
      <alignment horizontal="right" vertical="center" wrapText="1"/>
    </xf>
    <xf numFmtId="176" fontId="38" fillId="33" borderId="12" xfId="48" applyNumberFormat="1" applyFont="1" applyFill="1" applyBorder="1" applyAlignment="1">
      <alignment horizontal="right" vertical="center" wrapText="1"/>
    </xf>
    <xf numFmtId="0" fontId="38" fillId="33" borderId="0" xfId="0" applyFont="1" applyFill="1" applyAlignment="1">
      <alignment horizontal="left" vertical="center" wrapText="1" indent="3"/>
    </xf>
    <xf numFmtId="176" fontId="38" fillId="0" borderId="13" xfId="48" applyNumberFormat="1" applyFont="1" applyBorder="1" applyAlignment="1">
      <alignment horizontal="right" vertical="center" wrapText="1"/>
    </xf>
    <xf numFmtId="0" fontId="38" fillId="0" borderId="0" xfId="0" applyFont="1" applyAlignment="1">
      <alignment horizontal="left" vertical="center" wrapText="1" indent="3"/>
    </xf>
    <xf numFmtId="0" fontId="38" fillId="33" borderId="0" xfId="0" applyFont="1" applyFill="1" applyAlignment="1">
      <alignment horizontal="left" vertical="center" wrapText="1" indent="2"/>
    </xf>
    <xf numFmtId="0" fontId="38" fillId="33" borderId="0" xfId="0" applyFont="1" applyFill="1" applyAlignment="1">
      <alignment horizontal="left" vertical="center" indent="3"/>
    </xf>
    <xf numFmtId="0" fontId="38" fillId="0" borderId="0" xfId="0" applyFont="1" applyAlignment="1">
      <alignment horizontal="left" vertical="center" indent="3"/>
    </xf>
    <xf numFmtId="176" fontId="38" fillId="0" borderId="14" xfId="0" applyNumberFormat="1" applyFont="1" applyBorder="1" applyAlignment="1">
      <alignment horizontal="right" vertical="center" wrapText="1"/>
    </xf>
    <xf numFmtId="0" fontId="39" fillId="33" borderId="0" xfId="0" applyFont="1" applyFill="1" applyAlignment="1">
      <alignment horizontal="left" vertical="center" wrapText="1" indent="2"/>
    </xf>
    <xf numFmtId="176" fontId="38" fillId="0" borderId="12" xfId="0" applyNumberFormat="1" applyFont="1" applyBorder="1" applyAlignment="1">
      <alignment horizontal="right" vertical="center" wrapText="1"/>
    </xf>
    <xf numFmtId="0" fontId="38" fillId="33" borderId="0" xfId="0" applyFont="1" applyFill="1" applyAlignment="1">
      <alignment horizontal="left" vertical="center" wrapText="1" indent="5"/>
    </xf>
    <xf numFmtId="176" fontId="38" fillId="33" borderId="12" xfId="0" applyNumberFormat="1" applyFont="1" applyFill="1" applyBorder="1" applyAlignment="1">
      <alignment horizontal="right" vertical="center" wrapText="1"/>
    </xf>
    <xf numFmtId="176" fontId="38" fillId="0" borderId="12" xfId="48" applyNumberFormat="1" applyFont="1" applyBorder="1" applyAlignment="1">
      <alignment horizontal="right" vertical="center" wrapText="1"/>
    </xf>
    <xf numFmtId="0" fontId="38" fillId="0" borderId="0" xfId="0" applyFont="1" applyAlignment="1">
      <alignment horizontal="left" vertical="center" wrapText="1" indent="5"/>
    </xf>
    <xf numFmtId="176" fontId="38" fillId="33" borderId="0" xfId="0" applyNumberFormat="1" applyFont="1" applyFill="1" applyAlignment="1">
      <alignment vertical="center"/>
    </xf>
    <xf numFmtId="177" fontId="38" fillId="33" borderId="0" xfId="48" applyNumberFormat="1" applyFont="1" applyFill="1" applyAlignment="1">
      <alignment horizontal="right" vertical="center" wrapText="1"/>
    </xf>
    <xf numFmtId="177" fontId="38" fillId="0" borderId="0" xfId="48" applyNumberFormat="1" applyFont="1" applyAlignment="1">
      <alignment horizontal="right" vertical="center" wrapText="1"/>
    </xf>
    <xf numFmtId="38" fontId="38" fillId="0" borderId="0" xfId="48" applyFont="1" applyAlignment="1">
      <alignment horizontal="right" vertical="center" wrapText="1"/>
    </xf>
    <xf numFmtId="0" fontId="38" fillId="33" borderId="12" xfId="0" applyFont="1" applyFill="1" applyBorder="1" applyAlignment="1">
      <alignment horizontal="left" vertical="center" wrapText="1"/>
    </xf>
    <xf numFmtId="177" fontId="38" fillId="33" borderId="12" xfId="0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left" vertical="center"/>
    </xf>
    <xf numFmtId="0" fontId="38" fillId="0" borderId="12" xfId="0" applyFont="1" applyBorder="1" applyAlignment="1">
      <alignment horizontal="left" vertical="center" wrapText="1" indent="2"/>
    </xf>
    <xf numFmtId="0" fontId="38" fillId="0" borderId="0" xfId="0" applyFont="1" applyAlignment="1">
      <alignment horizontal="left" vertical="center" wrapText="1" indent="4"/>
    </xf>
    <xf numFmtId="0" fontId="38" fillId="0" borderId="12" xfId="0" applyFont="1" applyBorder="1" applyAlignment="1">
      <alignment horizontal="left" vertical="center" wrapText="1"/>
    </xf>
    <xf numFmtId="0" fontId="4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99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00390625" defaultRowHeight="14.25" customHeight="1"/>
  <cols>
    <col min="1" max="1" width="9.00390625" style="1" customWidth="1"/>
    <col min="2" max="2" width="30.421875" style="1" customWidth="1"/>
    <col min="3" max="4" width="15.28125" style="1" bestFit="1" customWidth="1"/>
    <col min="5" max="5" width="8.57421875" style="42" bestFit="1" customWidth="1"/>
    <col min="6" max="6" width="9.00390625" style="1" customWidth="1"/>
    <col min="7" max="7" width="30.57421875" style="1" customWidth="1"/>
    <col min="8" max="9" width="15.421875" style="1" bestFit="1" customWidth="1"/>
    <col min="10" max="10" width="9.00390625" style="1" customWidth="1"/>
    <col min="11" max="11" width="30.57421875" style="1" customWidth="1"/>
    <col min="12" max="13" width="15.421875" style="1" customWidth="1"/>
    <col min="14" max="14" width="9.00390625" style="1" customWidth="1"/>
    <col min="15" max="15" width="9.421875" style="1" bestFit="1" customWidth="1"/>
    <col min="16" max="16384" width="9.00390625" style="1" customWidth="1"/>
  </cols>
  <sheetData>
    <row r="3" spans="2:13" ht="21" customHeight="1" thickBot="1">
      <c r="B3" s="47" t="s">
        <v>0</v>
      </c>
      <c r="D3" s="2"/>
      <c r="E3" s="3" t="s">
        <v>1</v>
      </c>
      <c r="G3" s="47" t="s">
        <v>2</v>
      </c>
      <c r="I3" s="2" t="s">
        <v>3</v>
      </c>
      <c r="K3" s="47" t="s">
        <v>4</v>
      </c>
      <c r="M3" s="2" t="s">
        <v>3</v>
      </c>
    </row>
    <row r="4" spans="2:13" ht="14.25" customHeight="1" thickTop="1">
      <c r="B4" s="4"/>
      <c r="C4" s="5" t="s">
        <v>5</v>
      </c>
      <c r="D4" s="5" t="s">
        <v>6</v>
      </c>
      <c r="E4" s="6" t="s">
        <v>7</v>
      </c>
      <c r="G4" s="7"/>
      <c r="H4" s="5" t="s">
        <v>8</v>
      </c>
      <c r="I4" s="5" t="s">
        <v>9</v>
      </c>
      <c r="K4" s="7"/>
      <c r="L4" s="5" t="s">
        <v>8</v>
      </c>
      <c r="M4" s="5" t="s">
        <v>9</v>
      </c>
    </row>
    <row r="5" spans="2:13" ht="32.25" customHeight="1">
      <c r="B5" s="8"/>
      <c r="C5" s="8" t="s">
        <v>10</v>
      </c>
      <c r="D5" s="8" t="s">
        <v>11</v>
      </c>
      <c r="E5" s="9"/>
      <c r="G5" s="10"/>
      <c r="H5" s="11" t="s">
        <v>12</v>
      </c>
      <c r="I5" s="11" t="s">
        <v>13</v>
      </c>
      <c r="K5" s="10"/>
      <c r="L5" s="11" t="s">
        <v>12</v>
      </c>
      <c r="M5" s="11" t="s">
        <v>13</v>
      </c>
    </row>
    <row r="6" spans="2:13" ht="12.75" customHeight="1">
      <c r="B6" s="12" t="s">
        <v>14</v>
      </c>
      <c r="C6" s="13" t="s">
        <v>15</v>
      </c>
      <c r="D6" s="13" t="s">
        <v>16</v>
      </c>
      <c r="E6" s="14">
        <v>89.7</v>
      </c>
      <c r="G6" s="12" t="s">
        <v>17</v>
      </c>
      <c r="H6" s="15"/>
      <c r="I6" s="15"/>
      <c r="J6" s="16"/>
      <c r="K6" s="12" t="s">
        <v>18</v>
      </c>
      <c r="L6" s="15"/>
      <c r="M6" s="15"/>
    </row>
    <row r="7" spans="2:13" ht="12.75" customHeight="1">
      <c r="B7" s="17" t="s">
        <v>19</v>
      </c>
      <c r="C7" s="18">
        <v>674368</v>
      </c>
      <c r="D7" s="18">
        <v>604362</v>
      </c>
      <c r="E7" s="19">
        <f aca="true" t="shared" si="0" ref="E7:E40">D7/C7*100</f>
        <v>89.61902106861535</v>
      </c>
      <c r="G7" s="20" t="s">
        <v>20</v>
      </c>
      <c r="H7" s="21"/>
      <c r="I7" s="21"/>
      <c r="J7" s="16"/>
      <c r="K7" s="20" t="s">
        <v>21</v>
      </c>
      <c r="L7" s="21"/>
      <c r="M7" s="21"/>
    </row>
    <row r="8" spans="2:13" ht="12.75" customHeight="1">
      <c r="B8" s="12" t="s">
        <v>22</v>
      </c>
      <c r="C8" s="22">
        <v>536034</v>
      </c>
      <c r="D8" s="22">
        <v>480421</v>
      </c>
      <c r="E8" s="14">
        <f t="shared" si="0"/>
        <v>89.6250984079368</v>
      </c>
      <c r="G8" s="23" t="s">
        <v>23</v>
      </c>
      <c r="H8" s="15">
        <v>34909</v>
      </c>
      <c r="I8" s="15">
        <v>31745</v>
      </c>
      <c r="J8" s="16"/>
      <c r="K8" s="23" t="s">
        <v>24</v>
      </c>
      <c r="L8" s="15">
        <v>28808</v>
      </c>
      <c r="M8" s="15">
        <v>26674</v>
      </c>
    </row>
    <row r="9" spans="2:13" ht="12.75" customHeight="1">
      <c r="B9" s="17" t="s">
        <v>25</v>
      </c>
      <c r="C9" s="24">
        <v>138333</v>
      </c>
      <c r="D9" s="24">
        <v>123940</v>
      </c>
      <c r="E9" s="19">
        <f t="shared" si="0"/>
        <v>89.59539661541353</v>
      </c>
      <c r="G9" s="25" t="s">
        <v>26</v>
      </c>
      <c r="H9" s="21">
        <v>465</v>
      </c>
      <c r="I9" s="21">
        <v>302</v>
      </c>
      <c r="J9" s="16"/>
      <c r="K9" s="25" t="s">
        <v>27</v>
      </c>
      <c r="L9" s="21">
        <v>127332</v>
      </c>
      <c r="M9" s="21">
        <v>108768</v>
      </c>
    </row>
    <row r="10" spans="2:13" ht="12.75" customHeight="1">
      <c r="B10" s="12" t="s">
        <v>28</v>
      </c>
      <c r="C10" s="13">
        <v>11519</v>
      </c>
      <c r="D10" s="13">
        <v>10894</v>
      </c>
      <c r="E10" s="14">
        <f t="shared" si="0"/>
        <v>94.57418178661342</v>
      </c>
      <c r="G10" s="23" t="s">
        <v>29</v>
      </c>
      <c r="H10" s="15">
        <v>19333</v>
      </c>
      <c r="I10" s="15">
        <v>19909</v>
      </c>
      <c r="J10" s="16"/>
      <c r="K10" s="23" t="s">
        <v>30</v>
      </c>
      <c r="L10" s="15">
        <v>10132</v>
      </c>
      <c r="M10" s="15">
        <v>9613</v>
      </c>
    </row>
    <row r="11" spans="2:13" ht="12.75" customHeight="1">
      <c r="B11" s="17" t="s">
        <v>31</v>
      </c>
      <c r="C11" s="24">
        <v>149853</v>
      </c>
      <c r="D11" s="24">
        <v>134835</v>
      </c>
      <c r="E11" s="19">
        <f t="shared" si="0"/>
        <v>89.97817861504274</v>
      </c>
      <c r="G11" s="25" t="s">
        <v>32</v>
      </c>
      <c r="H11" s="21">
        <v>17335</v>
      </c>
      <c r="I11" s="21">
        <v>17089</v>
      </c>
      <c r="J11" s="16"/>
      <c r="K11" s="25" t="s">
        <v>33</v>
      </c>
      <c r="L11" s="21">
        <v>310</v>
      </c>
      <c r="M11" s="21">
        <v>897</v>
      </c>
    </row>
    <row r="12" spans="2:13" ht="12.75" customHeight="1">
      <c r="B12" s="12" t="s">
        <v>34</v>
      </c>
      <c r="C12" s="13">
        <v>144772</v>
      </c>
      <c r="D12" s="13">
        <v>131568</v>
      </c>
      <c r="E12" s="14">
        <f t="shared" si="0"/>
        <v>90.87945182770149</v>
      </c>
      <c r="G12" s="23" t="s">
        <v>35</v>
      </c>
      <c r="H12" s="15">
        <v>2478</v>
      </c>
      <c r="I12" s="15">
        <v>2457</v>
      </c>
      <c r="J12" s="16"/>
      <c r="K12" s="23" t="s">
        <v>36</v>
      </c>
      <c r="L12" s="15">
        <v>2722</v>
      </c>
      <c r="M12" s="15">
        <v>2333</v>
      </c>
    </row>
    <row r="13" spans="2:13" ht="12.75" customHeight="1">
      <c r="B13" s="20" t="s">
        <v>37</v>
      </c>
      <c r="C13" s="18">
        <v>22274</v>
      </c>
      <c r="D13" s="18">
        <v>20102</v>
      </c>
      <c r="E13" s="19">
        <f t="shared" si="0"/>
        <v>90.24872048127862</v>
      </c>
      <c r="G13" s="25" t="s">
        <v>38</v>
      </c>
      <c r="H13" s="21">
        <v>199</v>
      </c>
      <c r="I13" s="21">
        <v>184</v>
      </c>
      <c r="J13" s="16"/>
      <c r="K13" s="25" t="s">
        <v>39</v>
      </c>
      <c r="L13" s="21">
        <v>536</v>
      </c>
      <c r="M13" s="21">
        <v>787</v>
      </c>
    </row>
    <row r="14" spans="2:13" ht="12.75" customHeight="1">
      <c r="B14" s="26" t="s">
        <v>40</v>
      </c>
      <c r="C14" s="13">
        <v>37370</v>
      </c>
      <c r="D14" s="13">
        <v>33677</v>
      </c>
      <c r="E14" s="14">
        <f t="shared" si="0"/>
        <v>90.11774150388013</v>
      </c>
      <c r="G14" s="23" t="s">
        <v>41</v>
      </c>
      <c r="H14" s="15">
        <v>2921</v>
      </c>
      <c r="I14" s="15">
        <v>2921</v>
      </c>
      <c r="J14" s="16"/>
      <c r="K14" s="27" t="s">
        <v>42</v>
      </c>
      <c r="L14" s="15">
        <v>2297</v>
      </c>
      <c r="M14" s="15">
        <v>1942</v>
      </c>
    </row>
    <row r="15" spans="2:13" ht="12.75" customHeight="1">
      <c r="B15" s="20" t="s">
        <v>43</v>
      </c>
      <c r="C15" s="18">
        <v>36625</v>
      </c>
      <c r="D15" s="18">
        <v>33938</v>
      </c>
      <c r="E15" s="19">
        <f t="shared" si="0"/>
        <v>92.66348122866894</v>
      </c>
      <c r="G15" s="25" t="s">
        <v>44</v>
      </c>
      <c r="H15" s="21">
        <v>7302</v>
      </c>
      <c r="I15" s="21">
        <v>6406</v>
      </c>
      <c r="J15" s="16"/>
      <c r="K15" s="28" t="s">
        <v>45</v>
      </c>
      <c r="L15" s="21">
        <v>14899</v>
      </c>
      <c r="M15" s="21">
        <v>14465</v>
      </c>
    </row>
    <row r="16" spans="2:13" ht="12.75" customHeight="1">
      <c r="B16" s="26" t="s">
        <v>46</v>
      </c>
      <c r="C16" s="13">
        <v>8927</v>
      </c>
      <c r="D16" s="13">
        <v>8143</v>
      </c>
      <c r="E16" s="14">
        <f t="shared" si="0"/>
        <v>91.21765430715806</v>
      </c>
      <c r="G16" s="23" t="s">
        <v>47</v>
      </c>
      <c r="H16" s="15">
        <v>432</v>
      </c>
      <c r="I16" s="15">
        <v>428</v>
      </c>
      <c r="J16" s="16"/>
      <c r="K16" s="23" t="s">
        <v>48</v>
      </c>
      <c r="L16" s="15">
        <v>6882</v>
      </c>
      <c r="M16" s="15">
        <v>6768</v>
      </c>
    </row>
    <row r="17" spans="2:13" ht="12.75" customHeight="1">
      <c r="B17" s="20" t="s">
        <v>49</v>
      </c>
      <c r="C17" s="18">
        <v>7472</v>
      </c>
      <c r="D17" s="18">
        <v>6727</v>
      </c>
      <c r="E17" s="19">
        <f t="shared" si="0"/>
        <v>90.02944325481799</v>
      </c>
      <c r="G17" s="25" t="s">
        <v>50</v>
      </c>
      <c r="H17" s="21">
        <v>14416</v>
      </c>
      <c r="I17" s="21">
        <v>5542</v>
      </c>
      <c r="J17" s="16"/>
      <c r="K17" s="25" t="s">
        <v>51</v>
      </c>
      <c r="L17" s="21">
        <v>1271</v>
      </c>
      <c r="M17" s="21">
        <v>1234</v>
      </c>
    </row>
    <row r="18" spans="2:13" ht="12.75" customHeight="1">
      <c r="B18" s="26" t="s">
        <v>52</v>
      </c>
      <c r="C18" s="22">
        <v>32101</v>
      </c>
      <c r="D18" s="22">
        <v>28978</v>
      </c>
      <c r="E18" s="14">
        <f t="shared" si="0"/>
        <v>90.27133111118034</v>
      </c>
      <c r="G18" s="23" t="s">
        <v>53</v>
      </c>
      <c r="H18" s="15">
        <v>648</v>
      </c>
      <c r="I18" s="15">
        <v>391</v>
      </c>
      <c r="J18" s="16"/>
      <c r="K18" s="23" t="s">
        <v>54</v>
      </c>
      <c r="L18" s="15">
        <v>23</v>
      </c>
      <c r="M18" s="15">
        <v>20</v>
      </c>
    </row>
    <row r="19" spans="2:13" ht="12.75" customHeight="1">
      <c r="B19" s="17" t="s">
        <v>55</v>
      </c>
      <c r="C19" s="24">
        <v>5081</v>
      </c>
      <c r="D19" s="24">
        <v>3266</v>
      </c>
      <c r="E19" s="19">
        <f t="shared" si="0"/>
        <v>64.27868529816965</v>
      </c>
      <c r="G19" s="25" t="s">
        <v>56</v>
      </c>
      <c r="H19" s="21">
        <v>1231</v>
      </c>
      <c r="I19" s="21">
        <v>529</v>
      </c>
      <c r="J19" s="16"/>
      <c r="K19" s="28" t="s">
        <v>57</v>
      </c>
      <c r="L19" s="21">
        <v>4609</v>
      </c>
      <c r="M19" s="21">
        <v>4025</v>
      </c>
    </row>
    <row r="20" spans="2:13" ht="12.75" customHeight="1">
      <c r="B20" s="12" t="s">
        <v>58</v>
      </c>
      <c r="C20" s="13">
        <v>434</v>
      </c>
      <c r="D20" s="13">
        <v>538</v>
      </c>
      <c r="E20" s="14">
        <f t="shared" si="0"/>
        <v>123.963133640553</v>
      </c>
      <c r="G20" s="23" t="s">
        <v>59</v>
      </c>
      <c r="H20" s="15">
        <v>-426</v>
      </c>
      <c r="I20" s="15">
        <v>-421</v>
      </c>
      <c r="J20" s="16"/>
      <c r="K20" s="23" t="s">
        <v>60</v>
      </c>
      <c r="L20" s="15">
        <v>1244</v>
      </c>
      <c r="M20" s="15">
        <v>998</v>
      </c>
    </row>
    <row r="21" spans="2:13" ht="12.75" customHeight="1">
      <c r="B21" s="20" t="s">
        <v>61</v>
      </c>
      <c r="C21" s="18">
        <v>321</v>
      </c>
      <c r="D21" s="18">
        <v>395</v>
      </c>
      <c r="E21" s="19">
        <f t="shared" si="0"/>
        <v>123.05295950155764</v>
      </c>
      <c r="G21" s="25" t="s">
        <v>62</v>
      </c>
      <c r="H21" s="29">
        <v>101248</v>
      </c>
      <c r="I21" s="29">
        <v>87487</v>
      </c>
      <c r="J21" s="16"/>
      <c r="K21" s="28" t="s">
        <v>63</v>
      </c>
      <c r="L21" s="21">
        <v>1940</v>
      </c>
      <c r="M21" s="21">
        <v>620</v>
      </c>
    </row>
    <row r="22" spans="2:13" ht="12.75" customHeight="1">
      <c r="B22" s="30" t="s">
        <v>52</v>
      </c>
      <c r="C22" s="13">
        <v>112</v>
      </c>
      <c r="D22" s="13">
        <v>143</v>
      </c>
      <c r="E22" s="14">
        <f t="shared" si="0"/>
        <v>127.67857142857142</v>
      </c>
      <c r="G22" s="26" t="s">
        <v>64</v>
      </c>
      <c r="H22" s="15"/>
      <c r="I22" s="15"/>
      <c r="J22" s="16"/>
      <c r="K22" s="27" t="s">
        <v>65</v>
      </c>
      <c r="L22" s="15">
        <v>121</v>
      </c>
      <c r="M22" s="15">
        <v>100</v>
      </c>
    </row>
    <row r="23" spans="2:13" ht="12.75" customHeight="1">
      <c r="B23" s="17" t="s">
        <v>66</v>
      </c>
      <c r="C23" s="18">
        <v>2261</v>
      </c>
      <c r="D23" s="18">
        <v>2053</v>
      </c>
      <c r="E23" s="19">
        <f t="shared" si="0"/>
        <v>90.80053073861123</v>
      </c>
      <c r="G23" s="25" t="s">
        <v>67</v>
      </c>
      <c r="H23" s="21"/>
      <c r="I23" s="21"/>
      <c r="J23" s="16"/>
      <c r="K23" s="25" t="s">
        <v>68</v>
      </c>
      <c r="L23" s="31">
        <v>329</v>
      </c>
      <c r="M23" s="31">
        <v>331</v>
      </c>
    </row>
    <row r="24" spans="2:13" ht="12.75" customHeight="1">
      <c r="B24" s="26" t="s">
        <v>69</v>
      </c>
      <c r="C24" s="13">
        <v>940</v>
      </c>
      <c r="D24" s="13">
        <v>845</v>
      </c>
      <c r="E24" s="14">
        <f t="shared" si="0"/>
        <v>89.8936170212766</v>
      </c>
      <c r="G24" s="32" t="s">
        <v>70</v>
      </c>
      <c r="H24" s="15">
        <v>57363</v>
      </c>
      <c r="I24" s="15">
        <v>58121</v>
      </c>
      <c r="J24" s="16"/>
      <c r="K24" s="23" t="s">
        <v>71</v>
      </c>
      <c r="L24" s="33">
        <v>203460</v>
      </c>
      <c r="M24" s="33">
        <v>179583</v>
      </c>
    </row>
    <row r="25" spans="2:13" ht="12.75" customHeight="1">
      <c r="B25" s="20" t="s">
        <v>52</v>
      </c>
      <c r="C25" s="34">
        <v>1321</v>
      </c>
      <c r="D25" s="34">
        <v>1208</v>
      </c>
      <c r="E25" s="19">
        <f t="shared" si="0"/>
        <v>91.44587433762301</v>
      </c>
      <c r="G25" s="35" t="s">
        <v>72</v>
      </c>
      <c r="H25" s="21">
        <v>809</v>
      </c>
      <c r="I25" s="21">
        <v>843</v>
      </c>
      <c r="J25" s="16"/>
      <c r="K25" s="20" t="s">
        <v>73</v>
      </c>
      <c r="L25" s="21"/>
      <c r="M25" s="21"/>
    </row>
    <row r="26" spans="2:13" ht="12.75" customHeight="1">
      <c r="B26" s="12" t="s">
        <v>74</v>
      </c>
      <c r="C26" s="13">
        <v>3254</v>
      </c>
      <c r="D26" s="13">
        <v>1751</v>
      </c>
      <c r="E26" s="14">
        <f t="shared" si="0"/>
        <v>53.81069452980947</v>
      </c>
      <c r="G26" s="32" t="s">
        <v>75</v>
      </c>
      <c r="H26" s="15">
        <v>565</v>
      </c>
      <c r="I26" s="15">
        <v>603</v>
      </c>
      <c r="J26" s="16"/>
      <c r="K26" s="23" t="s">
        <v>76</v>
      </c>
      <c r="L26" s="36">
        <v>85717</v>
      </c>
      <c r="M26" s="15">
        <v>90610</v>
      </c>
    </row>
    <row r="27" spans="2:13" ht="12.75" customHeight="1">
      <c r="B27" s="17" t="s">
        <v>77</v>
      </c>
      <c r="C27" s="18">
        <v>164</v>
      </c>
      <c r="D27" s="18">
        <v>2714</v>
      </c>
      <c r="E27" s="19">
        <f t="shared" si="0"/>
        <v>1654.8780487804877</v>
      </c>
      <c r="G27" s="35" t="s">
        <v>78</v>
      </c>
      <c r="H27" s="21">
        <v>2476</v>
      </c>
      <c r="I27" s="21">
        <v>3222</v>
      </c>
      <c r="J27" s="16"/>
      <c r="K27" s="25" t="s">
        <v>79</v>
      </c>
      <c r="L27" s="16">
        <v>59</v>
      </c>
      <c r="M27" s="21">
        <v>387</v>
      </c>
    </row>
    <row r="28" spans="2:13" ht="12.75" customHeight="1">
      <c r="B28" s="26" t="s">
        <v>80</v>
      </c>
      <c r="C28" s="13">
        <v>90</v>
      </c>
      <c r="D28" s="13" t="s">
        <v>81</v>
      </c>
      <c r="E28" s="37" t="s">
        <v>81</v>
      </c>
      <c r="G28" s="32" t="s">
        <v>82</v>
      </c>
      <c r="H28" s="15">
        <v>557</v>
      </c>
      <c r="I28" s="15">
        <v>3762</v>
      </c>
      <c r="J28" s="16"/>
      <c r="K28" s="23" t="s">
        <v>83</v>
      </c>
      <c r="L28" s="15">
        <v>647</v>
      </c>
      <c r="M28" s="15">
        <v>4107</v>
      </c>
    </row>
    <row r="29" spans="2:13" ht="12.75" customHeight="1">
      <c r="B29" s="20" t="s">
        <v>84</v>
      </c>
      <c r="C29" s="18" t="s">
        <v>81</v>
      </c>
      <c r="D29" s="18">
        <v>2584</v>
      </c>
      <c r="E29" s="38" t="s">
        <v>81</v>
      </c>
      <c r="G29" s="35" t="s">
        <v>85</v>
      </c>
      <c r="H29" s="21">
        <v>92050</v>
      </c>
      <c r="I29" s="21">
        <v>88156</v>
      </c>
      <c r="J29" s="16"/>
      <c r="K29" s="25" t="s">
        <v>86</v>
      </c>
      <c r="L29" s="21">
        <v>5869</v>
      </c>
      <c r="M29" s="21">
        <v>5666</v>
      </c>
    </row>
    <row r="30" spans="2:13" ht="12.75" customHeight="1">
      <c r="B30" s="26" t="s">
        <v>87</v>
      </c>
      <c r="C30" s="13">
        <v>74</v>
      </c>
      <c r="D30" s="13">
        <v>69</v>
      </c>
      <c r="E30" s="14">
        <f t="shared" si="0"/>
        <v>93.24324324324324</v>
      </c>
      <c r="G30" s="32" t="s">
        <v>88</v>
      </c>
      <c r="H30" s="33">
        <v>60</v>
      </c>
      <c r="I30" s="33">
        <v>50</v>
      </c>
      <c r="J30" s="16"/>
      <c r="K30" s="23" t="s">
        <v>89</v>
      </c>
      <c r="L30" s="15">
        <v>10</v>
      </c>
      <c r="M30" s="15">
        <v>12</v>
      </c>
    </row>
    <row r="31" spans="2:13" ht="12.75" customHeight="1">
      <c r="B31" s="20" t="s">
        <v>52</v>
      </c>
      <c r="C31" s="18" t="s">
        <v>90</v>
      </c>
      <c r="D31" s="18">
        <v>60</v>
      </c>
      <c r="E31" s="38" t="s">
        <v>81</v>
      </c>
      <c r="G31" s="35" t="s">
        <v>91</v>
      </c>
      <c r="H31" s="31">
        <v>153883</v>
      </c>
      <c r="I31" s="31">
        <v>154760</v>
      </c>
      <c r="J31" s="16"/>
      <c r="K31" s="25" t="s">
        <v>92</v>
      </c>
      <c r="L31" s="21">
        <v>340</v>
      </c>
      <c r="M31" s="21">
        <v>340</v>
      </c>
    </row>
    <row r="32" spans="2:13" ht="12.75" customHeight="1">
      <c r="B32" s="12" t="s">
        <v>93</v>
      </c>
      <c r="C32" s="13">
        <v>41457</v>
      </c>
      <c r="D32" s="13">
        <v>5097</v>
      </c>
      <c r="E32" s="14">
        <f t="shared" si="0"/>
        <v>12.29466676315218</v>
      </c>
      <c r="G32" s="23" t="s">
        <v>94</v>
      </c>
      <c r="H32" s="15"/>
      <c r="I32" s="15"/>
      <c r="J32" s="16"/>
      <c r="K32" s="23" t="s">
        <v>63</v>
      </c>
      <c r="L32" s="15">
        <v>467</v>
      </c>
      <c r="M32" s="15">
        <v>342</v>
      </c>
    </row>
    <row r="33" spans="2:13" ht="12.75" customHeight="1">
      <c r="B33" s="20" t="s">
        <v>95</v>
      </c>
      <c r="C33" s="18">
        <v>2721</v>
      </c>
      <c r="D33" s="18">
        <v>1514</v>
      </c>
      <c r="E33" s="19">
        <f t="shared" si="0"/>
        <v>55.641308342521135</v>
      </c>
      <c r="G33" s="35" t="s">
        <v>96</v>
      </c>
      <c r="H33" s="21">
        <v>20603</v>
      </c>
      <c r="I33" s="21">
        <v>20105</v>
      </c>
      <c r="J33" s="16"/>
      <c r="K33" s="25" t="s">
        <v>97</v>
      </c>
      <c r="L33" s="21">
        <v>243</v>
      </c>
      <c r="M33" s="21">
        <v>120</v>
      </c>
    </row>
    <row r="34" spans="2:13" ht="12.75" customHeight="1">
      <c r="B34" s="26" t="s">
        <v>98</v>
      </c>
      <c r="C34" s="13">
        <v>1617</v>
      </c>
      <c r="D34" s="13">
        <v>2811</v>
      </c>
      <c r="E34" s="14">
        <f t="shared" si="0"/>
        <v>173.8404452690167</v>
      </c>
      <c r="G34" s="32" t="s">
        <v>99</v>
      </c>
      <c r="H34" s="33">
        <v>2640</v>
      </c>
      <c r="I34" s="33">
        <v>2345</v>
      </c>
      <c r="J34" s="16"/>
      <c r="K34" s="23" t="s">
        <v>100</v>
      </c>
      <c r="L34" s="15">
        <v>309</v>
      </c>
      <c r="M34" s="15">
        <v>616</v>
      </c>
    </row>
    <row r="35" spans="2:13" ht="12.75" customHeight="1">
      <c r="B35" s="20" t="s">
        <v>101</v>
      </c>
      <c r="C35" s="18">
        <v>36505</v>
      </c>
      <c r="D35" s="18">
        <v>387</v>
      </c>
      <c r="E35" s="19">
        <f t="shared" si="0"/>
        <v>1.0601287494863716</v>
      </c>
      <c r="G35" s="35" t="s">
        <v>102</v>
      </c>
      <c r="H35" s="31">
        <v>23244</v>
      </c>
      <c r="I35" s="31">
        <v>22451</v>
      </c>
      <c r="J35" s="16"/>
      <c r="K35" s="25" t="s">
        <v>65</v>
      </c>
      <c r="L35" s="21">
        <v>2863</v>
      </c>
      <c r="M35" s="21">
        <v>2816</v>
      </c>
    </row>
    <row r="36" spans="2:13" ht="12.75" customHeight="1">
      <c r="B36" s="26" t="s">
        <v>52</v>
      </c>
      <c r="C36" s="22">
        <v>613</v>
      </c>
      <c r="D36" s="22">
        <v>384</v>
      </c>
      <c r="E36" s="14">
        <f t="shared" si="0"/>
        <v>62.64274061990211</v>
      </c>
      <c r="F36" s="39"/>
      <c r="G36" s="23" t="s">
        <v>103</v>
      </c>
      <c r="H36" s="15"/>
      <c r="I36" s="15"/>
      <c r="J36" s="16"/>
      <c r="K36" s="27" t="s">
        <v>104</v>
      </c>
      <c r="L36" s="15">
        <v>547</v>
      </c>
      <c r="M36" s="15">
        <v>65</v>
      </c>
    </row>
    <row r="37" spans="2:13" ht="12.75" customHeight="1">
      <c r="B37" s="17" t="s">
        <v>105</v>
      </c>
      <c r="C37" s="18">
        <v>-38038</v>
      </c>
      <c r="D37" s="18">
        <v>-632</v>
      </c>
      <c r="E37" s="19">
        <f t="shared" si="0"/>
        <v>1.6614963983385036</v>
      </c>
      <c r="G37" s="35" t="s">
        <v>106</v>
      </c>
      <c r="H37" s="21">
        <v>3761</v>
      </c>
      <c r="I37" s="21">
        <v>3933</v>
      </c>
      <c r="J37" s="16"/>
      <c r="K37" s="25" t="s">
        <v>107</v>
      </c>
      <c r="L37" s="29">
        <v>97078</v>
      </c>
      <c r="M37" s="29">
        <v>105087</v>
      </c>
    </row>
    <row r="38" spans="2:13" ht="12.75" customHeight="1">
      <c r="B38" s="12" t="s">
        <v>108</v>
      </c>
      <c r="C38" s="13">
        <v>-9989</v>
      </c>
      <c r="D38" s="13">
        <v>-2584</v>
      </c>
      <c r="E38" s="14">
        <f t="shared" si="0"/>
        <v>25.868455300830913</v>
      </c>
      <c r="G38" s="32" t="s">
        <v>109</v>
      </c>
      <c r="H38" s="15">
        <v>25124</v>
      </c>
      <c r="I38" s="15">
        <v>25124</v>
      </c>
      <c r="J38" s="16"/>
      <c r="K38" s="26" t="s">
        <v>110</v>
      </c>
      <c r="L38" s="33">
        <v>300539</v>
      </c>
      <c r="M38" s="33">
        <v>284670</v>
      </c>
    </row>
    <row r="39" spans="2:13" ht="12.75" customHeight="1">
      <c r="B39" s="17" t="s">
        <v>111</v>
      </c>
      <c r="C39" s="34">
        <v>1924</v>
      </c>
      <c r="D39" s="34">
        <v>1615</v>
      </c>
      <c r="E39" s="38">
        <f t="shared" si="0"/>
        <v>83.93970893970894</v>
      </c>
      <c r="G39" s="35" t="s">
        <v>112</v>
      </c>
      <c r="H39" s="21">
        <v>156</v>
      </c>
      <c r="I39" s="21">
        <v>140</v>
      </c>
      <c r="J39" s="16"/>
      <c r="K39" s="17" t="s">
        <v>113</v>
      </c>
      <c r="L39" s="21"/>
      <c r="M39" s="21"/>
    </row>
    <row r="40" spans="2:13" ht="12.75" customHeight="1">
      <c r="B40" s="40" t="s">
        <v>114</v>
      </c>
      <c r="C40" s="22">
        <v>-29973</v>
      </c>
      <c r="D40" s="22">
        <v>336</v>
      </c>
      <c r="E40" s="41">
        <f t="shared" si="0"/>
        <v>-1.1210089080172154</v>
      </c>
      <c r="G40" s="32" t="s">
        <v>115</v>
      </c>
      <c r="H40" s="15">
        <v>51747</v>
      </c>
      <c r="I40" s="15">
        <v>52139</v>
      </c>
      <c r="J40" s="16"/>
      <c r="K40" s="26" t="s">
        <v>116</v>
      </c>
      <c r="L40" s="15"/>
      <c r="M40" s="15"/>
    </row>
    <row r="41" spans="7:13" ht="12.75" customHeight="1">
      <c r="G41" s="35" t="s">
        <v>117</v>
      </c>
      <c r="H41" s="21">
        <v>2973</v>
      </c>
      <c r="I41" s="21">
        <v>2408</v>
      </c>
      <c r="J41" s="16"/>
      <c r="K41" s="25" t="s">
        <v>118</v>
      </c>
      <c r="L41" s="21">
        <v>20000</v>
      </c>
      <c r="M41" s="21">
        <v>20000</v>
      </c>
    </row>
    <row r="42" spans="2:13" ht="12.75" customHeight="1">
      <c r="B42" s="43"/>
      <c r="G42" s="32" t="s">
        <v>119</v>
      </c>
      <c r="H42" s="15">
        <v>1187</v>
      </c>
      <c r="I42" s="15">
        <v>219</v>
      </c>
      <c r="J42" s="16"/>
      <c r="K42" s="23" t="s">
        <v>120</v>
      </c>
      <c r="L42" s="15"/>
      <c r="M42" s="15"/>
    </row>
    <row r="43" spans="7:13" ht="12.75" customHeight="1">
      <c r="G43" s="35" t="s">
        <v>121</v>
      </c>
      <c r="H43" s="21">
        <v>248</v>
      </c>
      <c r="I43" s="21">
        <v>141</v>
      </c>
      <c r="J43" s="16"/>
      <c r="K43" s="35" t="s">
        <v>122</v>
      </c>
      <c r="L43" s="21">
        <v>49317</v>
      </c>
      <c r="M43" s="21">
        <v>49317</v>
      </c>
    </row>
    <row r="44" spans="7:13" ht="12.75" customHeight="1">
      <c r="G44" s="32" t="s">
        <v>123</v>
      </c>
      <c r="H44" s="15">
        <v>4916</v>
      </c>
      <c r="I44" s="15">
        <v>4137</v>
      </c>
      <c r="J44" s="16"/>
      <c r="K44" s="32" t="s">
        <v>124</v>
      </c>
      <c r="L44" s="33">
        <v>3813</v>
      </c>
      <c r="M44" s="33">
        <v>3813</v>
      </c>
    </row>
    <row r="45" spans="7:13" ht="12.75" customHeight="1">
      <c r="G45" s="35" t="s">
        <v>125</v>
      </c>
      <c r="H45" s="21">
        <v>1205</v>
      </c>
      <c r="I45" s="21">
        <v>1232</v>
      </c>
      <c r="J45" s="16"/>
      <c r="K45" s="35" t="s">
        <v>126</v>
      </c>
      <c r="L45" s="31">
        <v>53130</v>
      </c>
      <c r="M45" s="31">
        <v>53130</v>
      </c>
    </row>
    <row r="46" spans="7:13" ht="12.75" customHeight="1">
      <c r="G46" s="32" t="s">
        <v>59</v>
      </c>
      <c r="H46" s="33">
        <v>-385</v>
      </c>
      <c r="I46" s="33">
        <v>-289</v>
      </c>
      <c r="J46" s="16"/>
      <c r="K46" s="23" t="s">
        <v>127</v>
      </c>
      <c r="L46" s="15"/>
      <c r="M46" s="15"/>
    </row>
    <row r="47" spans="7:13" ht="12.75" customHeight="1">
      <c r="G47" s="35" t="s">
        <v>128</v>
      </c>
      <c r="H47" s="31">
        <v>90934</v>
      </c>
      <c r="I47" s="31">
        <v>89187</v>
      </c>
      <c r="J47" s="16"/>
      <c r="K47" s="35" t="s">
        <v>129</v>
      </c>
      <c r="L47" s="21"/>
      <c r="M47" s="21"/>
    </row>
    <row r="48" spans="7:13" ht="12.75" customHeight="1">
      <c r="G48" s="23" t="s">
        <v>130</v>
      </c>
      <c r="H48" s="33">
        <v>268061</v>
      </c>
      <c r="I48" s="33">
        <v>266399</v>
      </c>
      <c r="J48" s="16"/>
      <c r="K48" s="32" t="s">
        <v>131</v>
      </c>
      <c r="L48" s="33">
        <v>-5425</v>
      </c>
      <c r="M48" s="33">
        <v>-5088</v>
      </c>
    </row>
    <row r="49" spans="7:13" ht="12.75" customHeight="1">
      <c r="G49" s="44" t="s">
        <v>132</v>
      </c>
      <c r="H49" s="31">
        <v>369310</v>
      </c>
      <c r="I49" s="31">
        <v>353887</v>
      </c>
      <c r="J49" s="16"/>
      <c r="K49" s="45" t="s">
        <v>133</v>
      </c>
      <c r="L49" s="31">
        <v>-5425</v>
      </c>
      <c r="M49" s="31">
        <v>-5088</v>
      </c>
    </row>
    <row r="50" spans="10:13" ht="12.75" customHeight="1">
      <c r="J50" s="16"/>
      <c r="K50" s="23" t="s">
        <v>134</v>
      </c>
      <c r="L50" s="33">
        <v>67705</v>
      </c>
      <c r="M50" s="33">
        <v>68041</v>
      </c>
    </row>
    <row r="51" spans="10:13" ht="12.75" customHeight="1">
      <c r="J51" s="16"/>
      <c r="K51" s="20" t="s">
        <v>135</v>
      </c>
      <c r="L51" s="21"/>
      <c r="M51" s="21"/>
    </row>
    <row r="52" spans="10:13" ht="12.75" customHeight="1">
      <c r="J52" s="16"/>
      <c r="K52" s="23" t="s">
        <v>136</v>
      </c>
      <c r="L52" s="33">
        <v>1066</v>
      </c>
      <c r="M52" s="33">
        <v>1174</v>
      </c>
    </row>
    <row r="53" spans="10:13" ht="12.75" customHeight="1">
      <c r="J53" s="16"/>
      <c r="K53" s="25" t="s">
        <v>137</v>
      </c>
      <c r="L53" s="31">
        <v>1066</v>
      </c>
      <c r="M53" s="31">
        <v>1174</v>
      </c>
    </row>
    <row r="54" spans="10:13" ht="12.75" customHeight="1">
      <c r="J54" s="16"/>
      <c r="K54" s="26" t="s">
        <v>138</v>
      </c>
      <c r="L54" s="33">
        <v>68771</v>
      </c>
      <c r="M54" s="33">
        <v>69216</v>
      </c>
    </row>
    <row r="55" spans="10:13" ht="12.75" customHeight="1">
      <c r="J55" s="16"/>
      <c r="K55" s="46" t="s">
        <v>139</v>
      </c>
      <c r="L55" s="31">
        <v>369310</v>
      </c>
      <c r="M55" s="31">
        <v>353887</v>
      </c>
    </row>
    <row r="56" ht="14.25" customHeight="1">
      <c r="J56" s="16"/>
    </row>
    <row r="57" ht="14.25" customHeight="1">
      <c r="J57" s="16"/>
    </row>
    <row r="58" ht="14.25" customHeight="1">
      <c r="J58" s="16"/>
    </row>
    <row r="59" ht="14.25" customHeight="1">
      <c r="J59" s="16"/>
    </row>
    <row r="60" spans="4:9" ht="14.25" customHeight="1">
      <c r="D60" s="42"/>
      <c r="E60" s="1"/>
      <c r="I60" s="16"/>
    </row>
    <row r="61" ht="14.25" customHeight="1">
      <c r="J61" s="16"/>
    </row>
    <row r="62" ht="14.25" customHeight="1">
      <c r="J62" s="16"/>
    </row>
    <row r="63" ht="14.25" customHeight="1">
      <c r="J63" s="16"/>
    </row>
    <row r="64" ht="14.25" customHeight="1">
      <c r="J64" s="16"/>
    </row>
    <row r="65" ht="14.25" customHeight="1">
      <c r="J65" s="16"/>
    </row>
    <row r="66" ht="14.25" customHeight="1">
      <c r="J66" s="16"/>
    </row>
    <row r="67" ht="14.25" customHeight="1">
      <c r="J67" s="16"/>
    </row>
    <row r="68" ht="14.25" customHeight="1">
      <c r="J68" s="16"/>
    </row>
    <row r="69" ht="14.25" customHeight="1">
      <c r="J69" s="16"/>
    </row>
    <row r="70" ht="14.25" customHeight="1">
      <c r="J70" s="16"/>
    </row>
    <row r="71" ht="14.25" customHeight="1">
      <c r="J71" s="16"/>
    </row>
    <row r="72" ht="14.25" customHeight="1">
      <c r="J72" s="16"/>
    </row>
    <row r="73" ht="14.25" customHeight="1">
      <c r="J73" s="16"/>
    </row>
    <row r="74" ht="14.25" customHeight="1">
      <c r="J74" s="16"/>
    </row>
    <row r="75" spans="10:13" ht="14.25" customHeight="1">
      <c r="J75" s="16"/>
      <c r="K75" s="35"/>
      <c r="L75" s="21"/>
      <c r="M75" s="21"/>
    </row>
    <row r="76" ht="14.25" customHeight="1">
      <c r="J76" s="16"/>
    </row>
    <row r="77" ht="14.25" customHeight="1">
      <c r="J77" s="16"/>
    </row>
    <row r="78" ht="14.25" customHeight="1">
      <c r="J78" s="16"/>
    </row>
    <row r="79" ht="14.25" customHeight="1">
      <c r="J79" s="16"/>
    </row>
    <row r="80" ht="14.25" customHeight="1">
      <c r="J80" s="16"/>
    </row>
    <row r="81" ht="14.25" customHeight="1">
      <c r="J81" s="16"/>
    </row>
    <row r="82" ht="14.25" customHeight="1">
      <c r="J82" s="16"/>
    </row>
    <row r="83" ht="14.25" customHeight="1">
      <c r="J83" s="16"/>
    </row>
    <row r="84" ht="14.25" customHeight="1">
      <c r="J84" s="16"/>
    </row>
    <row r="85" ht="14.25" customHeight="1">
      <c r="J85" s="16"/>
    </row>
    <row r="86" ht="14.25" customHeight="1">
      <c r="J86" s="16"/>
    </row>
    <row r="87" ht="14.25" customHeight="1">
      <c r="J87" s="16"/>
    </row>
    <row r="88" ht="14.25" customHeight="1">
      <c r="J88" s="16"/>
    </row>
    <row r="89" ht="14.25" customHeight="1">
      <c r="J89" s="16"/>
    </row>
    <row r="90" ht="14.25" customHeight="1">
      <c r="J90" s="16"/>
    </row>
    <row r="91" ht="14.25" customHeight="1">
      <c r="J91" s="16"/>
    </row>
    <row r="92" ht="14.25" customHeight="1">
      <c r="J92" s="16"/>
    </row>
    <row r="93" ht="14.25" customHeight="1">
      <c r="J93" s="16"/>
    </row>
    <row r="94" ht="14.25" customHeight="1">
      <c r="J94" s="16"/>
    </row>
    <row r="95" ht="14.25" customHeight="1">
      <c r="J95" s="16"/>
    </row>
    <row r="96" ht="14.25" customHeight="1">
      <c r="J96" s="16"/>
    </row>
    <row r="97" ht="14.25" customHeight="1">
      <c r="J97" s="16"/>
    </row>
    <row r="98" ht="14.25" customHeight="1">
      <c r="J98" s="16"/>
    </row>
    <row r="99" ht="14.25" customHeight="1">
      <c r="J99" s="16"/>
    </row>
  </sheetData>
  <sheetProtection/>
  <mergeCells count="3">
    <mergeCell ref="E4:E5"/>
    <mergeCell ref="G4:G5"/>
    <mergeCell ref="K4:K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kurauchi</dc:creator>
  <cp:keywords/>
  <dc:description/>
  <cp:lastModifiedBy>kurauchi</cp:lastModifiedBy>
  <dcterms:created xsi:type="dcterms:W3CDTF">2019-06-06T02:05:48Z</dcterms:created>
  <dcterms:modified xsi:type="dcterms:W3CDTF">2019-06-06T02:06:40Z</dcterms:modified>
  <cp:category/>
  <cp:version/>
  <cp:contentType/>
  <cp:contentStatus/>
</cp:coreProperties>
</file>