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髙島屋" sheetId="1" r:id="rId1"/>
  </sheets>
  <definedNames/>
  <calcPr fullCalcOnLoad="1"/>
</workbook>
</file>

<file path=xl/sharedStrings.xml><?xml version="1.0" encoding="utf-8"?>
<sst xmlns="http://schemas.openxmlformats.org/spreadsheetml/2006/main" count="170" uniqueCount="149">
  <si>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</si>
  <si>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</si>
  <si>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</si>
  <si>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</si>
  <si>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</si>
  <si>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</si>
  <si>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(2017年3月1日～
2018年2月28日)</t>
  </si>
  <si>
    <t>(2018年3月1日～
2019年2月28日)</t>
  </si>
  <si>
    <t>(2018年2月28日)</t>
  </si>
  <si>
    <t>(2019年2月28日)</t>
  </si>
  <si>
    <t>営業収益</t>
  </si>
  <si>
    <t>資産の部</t>
  </si>
  <si>
    <t>売上高</t>
  </si>
  <si>
    <t>流動資産</t>
  </si>
  <si>
    <t>売上原価</t>
  </si>
  <si>
    <t>現金及び預金</t>
  </si>
  <si>
    <t>売上総利益</t>
  </si>
  <si>
    <t>受取手形及び売掛金</t>
  </si>
  <si>
    <t>その他の営業収入</t>
  </si>
  <si>
    <t>商品及び製品</t>
  </si>
  <si>
    <t>営業総利益</t>
  </si>
  <si>
    <t>仕掛品</t>
  </si>
  <si>
    <t>販売費及び一般管理費</t>
  </si>
  <si>
    <t>原材料及び貯蔵品</t>
  </si>
  <si>
    <t>広告宣伝費</t>
  </si>
  <si>
    <t>繰延税金資産</t>
  </si>
  <si>
    <t>ポイント引当金繰入額</t>
  </si>
  <si>
    <t>その他</t>
  </si>
  <si>
    <t>配送費及び作業費</t>
  </si>
  <si>
    <t>貸倒引当金</t>
  </si>
  <si>
    <t>消耗品費</t>
  </si>
  <si>
    <t>流動資産合計</t>
  </si>
  <si>
    <t>貸倒引当金繰入額</t>
  </si>
  <si>
    <t>固定資産</t>
  </si>
  <si>
    <t>役員報酬及び給料手当</t>
  </si>
  <si>
    <t>有形固定資産</t>
  </si>
  <si>
    <t>退職給付費用</t>
  </si>
  <si>
    <t>建物及び構築物（純額）</t>
  </si>
  <si>
    <t>役員賞与引当金繰入額</t>
  </si>
  <si>
    <t>機械装置及び運搬具（純額）</t>
  </si>
  <si>
    <t>役員退職慰労引当金繰入額</t>
  </si>
  <si>
    <t>工具、器具及び備品（純額）</t>
  </si>
  <si>
    <t>福利厚生費</t>
  </si>
  <si>
    <t>土地</t>
  </si>
  <si>
    <t>光熱費</t>
  </si>
  <si>
    <t>リース資産（純額）</t>
  </si>
  <si>
    <t>支払手数料</t>
  </si>
  <si>
    <t>建設仮勘定</t>
  </si>
  <si>
    <t>不動産賃借料</t>
  </si>
  <si>
    <t>有形固定資産合計</t>
  </si>
  <si>
    <t>機械賃借料</t>
  </si>
  <si>
    <t>無形固定資産</t>
  </si>
  <si>
    <t>減価償却費</t>
  </si>
  <si>
    <t>借地権</t>
  </si>
  <si>
    <t>のれん償却額</t>
  </si>
  <si>
    <t>のれん</t>
  </si>
  <si>
    <t>販売費及び一般管理費合計</t>
  </si>
  <si>
    <t>無形固定資産合計</t>
  </si>
  <si>
    <t>営業利益</t>
  </si>
  <si>
    <t>投資その他の資産</t>
  </si>
  <si>
    <t>営業外収益</t>
  </si>
  <si>
    <t>投資有価証券</t>
  </si>
  <si>
    <t>受取利息</t>
  </si>
  <si>
    <t>差入保証金</t>
  </si>
  <si>
    <t>受取配当金</t>
  </si>
  <si>
    <t>持分法による投資利益</t>
  </si>
  <si>
    <t>固定資産受贈益</t>
  </si>
  <si>
    <t>投資その他の資産合計</t>
  </si>
  <si>
    <t>営業外収益合計</t>
  </si>
  <si>
    <t>固定資産合計</t>
  </si>
  <si>
    <t>営業外費用</t>
  </si>
  <si>
    <t>資産合計</t>
  </si>
  <si>
    <t>支払利息</t>
  </si>
  <si>
    <t>負債の部</t>
  </si>
  <si>
    <t>建物修繕工事引当金繰入額</t>
  </si>
  <si>
    <t>流動負債</t>
  </si>
  <si>
    <t>為替差損</t>
  </si>
  <si>
    <t>支払手形及び買掛金</t>
  </si>
  <si>
    <t>債務勘定整理繰戻損</t>
  </si>
  <si>
    <t>短期借入金</t>
  </si>
  <si>
    <t>1年内償還予定の社債</t>
  </si>
  <si>
    <t>営業外費用合計</t>
  </si>
  <si>
    <t>リース債務</t>
  </si>
  <si>
    <t>経常利益</t>
  </si>
  <si>
    <t>未払法人税等</t>
  </si>
  <si>
    <t>特別利益</t>
  </si>
  <si>
    <t>前受金</t>
  </si>
  <si>
    <t>投資有価証券売却益</t>
  </si>
  <si>
    <t>商品券</t>
  </si>
  <si>
    <t>―</t>
  </si>
  <si>
    <t>預り金</t>
  </si>
  <si>
    <t>特別利益合計</t>
  </si>
  <si>
    <t>ポイント引当金</t>
  </si>
  <si>
    <t>特別損失</t>
  </si>
  <si>
    <t>役員賞与引当金</t>
  </si>
  <si>
    <t>固定資産除却損</t>
  </si>
  <si>
    <t>建物修繕工事引当金</t>
  </si>
  <si>
    <t>減損損失</t>
  </si>
  <si>
    <t>流動負債合計</t>
  </si>
  <si>
    <t>特別損失合計</t>
  </si>
  <si>
    <t>固定負債</t>
  </si>
  <si>
    <t>税金等調整前当期純利益</t>
  </si>
  <si>
    <t>社債</t>
  </si>
  <si>
    <t>法人税、住民税及び事業税</t>
  </si>
  <si>
    <t>長期借入金</t>
  </si>
  <si>
    <t>法人税等調整額</t>
  </si>
  <si>
    <t>法人税等合計</t>
  </si>
  <si>
    <t>資産除去債務</t>
  </si>
  <si>
    <t>当期純利益</t>
  </si>
  <si>
    <t>退職給付に係る負債</t>
  </si>
  <si>
    <t>非支配株主に帰属する当期純利益</t>
  </si>
  <si>
    <t>役員退職慰労引当金</t>
  </si>
  <si>
    <t>親会社株主に帰属する当期純利益</t>
  </si>
  <si>
    <t>環境対策引当金</t>
  </si>
  <si>
    <t>当期純利益</t>
  </si>
  <si>
    <t>その他の包括利益</t>
  </si>
  <si>
    <t>繰延税金負債</t>
  </si>
  <si>
    <t>その他有価証券評価差額金</t>
  </si>
  <si>
    <t>再評価に係る繰延税金負債</t>
  </si>
  <si>
    <t>繰越ヘッジ損益</t>
  </si>
  <si>
    <t>為替換算調整勘定</t>
  </si>
  <si>
    <t>固定負債合計</t>
  </si>
  <si>
    <t>退職給付に係る調整額</t>
  </si>
  <si>
    <t>負債合計</t>
  </si>
  <si>
    <t>持分法適用会社に対する持分相当額</t>
  </si>
  <si>
    <t>純資産の部</t>
  </si>
  <si>
    <t>その他の包括利益合計</t>
  </si>
  <si>
    <t>株主資本</t>
  </si>
  <si>
    <t>包括利益</t>
  </si>
  <si>
    <t>資本金</t>
  </si>
  <si>
    <t>（内訳）</t>
  </si>
  <si>
    <t>資本剰余金</t>
  </si>
  <si>
    <t>親会社株主に係る包括利益</t>
  </si>
  <si>
    <t>利益剰余金</t>
  </si>
  <si>
    <t>非支配株主に係る包括利益</t>
  </si>
  <si>
    <t>自己株式</t>
  </si>
  <si>
    <t>株主資本合計</t>
  </si>
  <si>
    <t>その他の包括利益累計額</t>
  </si>
  <si>
    <t>その他有価証券評価差額金</t>
  </si>
  <si>
    <t>繰延ヘッジ損益</t>
  </si>
  <si>
    <t>土地再評価差額金</t>
  </si>
  <si>
    <t>退職給付に係る調整累計額</t>
  </si>
  <si>
    <t>その他の包括利益累計額合計</t>
  </si>
  <si>
    <t>非支配株主持分</t>
  </si>
  <si>
    <t>純資産合計</t>
  </si>
  <si>
    <t>負債純資産合計</t>
  </si>
  <si>
    <r>
      <t>■髙島屋</t>
    </r>
    <r>
      <rPr>
        <b/>
        <sz val="14"/>
        <color indexed="8"/>
        <rFont val="Meiryo UI"/>
        <family val="3"/>
      </rPr>
      <t>　</t>
    </r>
    <r>
      <rPr>
        <sz val="14"/>
        <color indexed="8"/>
        <rFont val="Meiryo UI"/>
        <family val="3"/>
      </rPr>
      <t>連結損益計算書</t>
    </r>
  </si>
  <si>
    <t>貸借対照表 2</t>
  </si>
  <si>
    <t>貸借対照表 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</si>
</sst>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0.0;&quot;△ &quot;0.0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4"/>
      <color indexed="8"/>
      <name val="Meiryo UI"/>
      <family val="3"/>
    </font>
    <font>
      <b/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right" vertical="center" wrapText="1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33" borderId="0" xfId="0" applyFont="1" applyFill="1" applyAlignment="1">
      <alignment horizontal="left" vertical="center" wrapText="1"/>
    </xf>
    <xf numFmtId="3" fontId="38" fillId="33" borderId="0" xfId="0" applyNumberFormat="1" applyFont="1" applyFill="1" applyAlignment="1">
      <alignment horizontal="right" vertical="center" wrapText="1"/>
    </xf>
    <xf numFmtId="176" fontId="38" fillId="33" borderId="0" xfId="0" applyNumberFormat="1" applyFont="1" applyFill="1" applyAlignment="1">
      <alignment horizontal="right" vertical="center" wrapText="1"/>
    </xf>
    <xf numFmtId="0" fontId="38" fillId="33" borderId="0" xfId="0" applyFont="1" applyFill="1" applyAlignment="1">
      <alignment horizontal="right" vertical="center" wrapText="1"/>
    </xf>
    <xf numFmtId="0" fontId="38" fillId="0" borderId="0" xfId="0" applyFont="1" applyAlignment="1">
      <alignment horizontal="left" vertical="center" wrapText="1"/>
    </xf>
    <xf numFmtId="3" fontId="38" fillId="0" borderId="0" xfId="0" applyNumberFormat="1" applyFont="1" applyAlignment="1">
      <alignment horizontal="right" vertical="center" wrapText="1"/>
    </xf>
    <xf numFmtId="176" fontId="38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left" vertical="center" wrapText="1" indent="2"/>
    </xf>
    <xf numFmtId="0" fontId="38" fillId="0" borderId="0" xfId="0" applyFont="1" applyAlignment="1">
      <alignment horizontal="right" vertical="center" wrapText="1"/>
    </xf>
    <xf numFmtId="3" fontId="38" fillId="33" borderId="12" xfId="0" applyNumberFormat="1" applyFont="1" applyFill="1" applyBorder="1" applyAlignment="1">
      <alignment horizontal="right" vertical="center" wrapText="1"/>
    </xf>
    <xf numFmtId="0" fontId="38" fillId="33" borderId="0" xfId="0" applyFont="1" applyFill="1" applyAlignment="1">
      <alignment horizontal="left" vertical="center" wrapText="1" indent="3"/>
    </xf>
    <xf numFmtId="3" fontId="38" fillId="0" borderId="12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left" vertical="center" wrapText="1" indent="3"/>
    </xf>
    <xf numFmtId="0" fontId="38" fillId="33" borderId="0" xfId="0" applyFont="1" applyFill="1" applyAlignment="1">
      <alignment horizontal="left" vertical="center" wrapText="1" indent="2"/>
    </xf>
    <xf numFmtId="0" fontId="38" fillId="0" borderId="0" xfId="0" applyFont="1" applyAlignment="1">
      <alignment horizontal="left" vertical="center" wrapText="1" indent="5"/>
    </xf>
    <xf numFmtId="0" fontId="38" fillId="33" borderId="0" xfId="0" applyFont="1" applyFill="1" applyAlignment="1">
      <alignment horizontal="left" vertical="center" wrapText="1" indent="5"/>
    </xf>
    <xf numFmtId="0" fontId="38" fillId="33" borderId="12" xfId="0" applyFont="1" applyFill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76" fontId="38" fillId="0" borderId="0" xfId="0" applyNumberFormat="1" applyFont="1" applyAlignment="1">
      <alignment vertical="center" wrapText="1"/>
    </xf>
    <xf numFmtId="0" fontId="38" fillId="33" borderId="12" xfId="0" applyFont="1" applyFill="1" applyBorder="1" applyAlignment="1">
      <alignment horizontal="left" vertical="center" wrapText="1"/>
    </xf>
    <xf numFmtId="176" fontId="38" fillId="33" borderId="0" xfId="0" applyNumberFormat="1" applyFont="1" applyFill="1" applyAlignment="1">
      <alignment vertical="center" wrapText="1"/>
    </xf>
    <xf numFmtId="176" fontId="38" fillId="33" borderId="12" xfId="0" applyNumberFormat="1" applyFont="1" applyFill="1" applyBorder="1" applyAlignment="1">
      <alignment vertical="center" wrapText="1"/>
    </xf>
    <xf numFmtId="177" fontId="38" fillId="0" borderId="0" xfId="48" applyNumberFormat="1" applyFont="1" applyAlignment="1">
      <alignment vertical="center"/>
    </xf>
    <xf numFmtId="178" fontId="38" fillId="0" borderId="0" xfId="0" applyNumberFormat="1" applyFont="1" applyAlignment="1">
      <alignment vertical="center" wrapText="1"/>
    </xf>
    <xf numFmtId="0" fontId="38" fillId="33" borderId="0" xfId="0" applyFont="1" applyFill="1" applyAlignment="1">
      <alignment vertical="center"/>
    </xf>
    <xf numFmtId="177" fontId="38" fillId="33" borderId="0" xfId="48" applyNumberFormat="1" applyFont="1" applyFill="1" applyAlignment="1">
      <alignment vertical="center"/>
    </xf>
    <xf numFmtId="178" fontId="38" fillId="33" borderId="0" xfId="0" applyNumberFormat="1" applyFont="1" applyFill="1" applyAlignment="1">
      <alignment vertical="center" wrapText="1"/>
    </xf>
    <xf numFmtId="0" fontId="38" fillId="0" borderId="0" xfId="0" applyFont="1" applyAlignment="1">
      <alignment horizontal="left" vertical="center" indent="2"/>
    </xf>
    <xf numFmtId="0" fontId="38" fillId="33" borderId="0" xfId="0" applyFont="1" applyFill="1" applyAlignment="1">
      <alignment horizontal="left" vertical="center" indent="2"/>
    </xf>
    <xf numFmtId="177" fontId="38" fillId="33" borderId="13" xfId="48" applyNumberFormat="1" applyFont="1" applyFill="1" applyBorder="1" applyAlignment="1">
      <alignment vertical="center"/>
    </xf>
    <xf numFmtId="177" fontId="38" fillId="0" borderId="13" xfId="48" applyNumberFormat="1" applyFont="1" applyBorder="1" applyAlignment="1">
      <alignment vertical="center"/>
    </xf>
    <xf numFmtId="0" fontId="38" fillId="33" borderId="12" xfId="0" applyFont="1" applyFill="1" applyBorder="1" applyAlignment="1">
      <alignment horizontal="left" vertical="center" indent="2"/>
    </xf>
    <xf numFmtId="177" fontId="38" fillId="33" borderId="12" xfId="48" applyNumberFormat="1" applyFont="1" applyFill="1" applyBorder="1" applyAlignment="1">
      <alignment vertical="center"/>
    </xf>
    <xf numFmtId="178" fontId="38" fillId="33" borderId="12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8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4.25" customHeight="1"/>
  <cols>
    <col min="1" max="1" width="9.00390625" style="1" customWidth="1"/>
    <col min="2" max="2" width="37.421875" style="1" customWidth="1"/>
    <col min="3" max="4" width="15.28125" style="1" bestFit="1" customWidth="1"/>
    <col min="5" max="5" width="8.57421875" style="46" bestFit="1" customWidth="1"/>
    <col min="6" max="6" width="9.00390625" style="1" customWidth="1"/>
    <col min="7" max="7" width="38.57421875" style="1" customWidth="1"/>
    <col min="8" max="9" width="15.421875" style="1" bestFit="1" customWidth="1"/>
    <col min="10" max="10" width="9.00390625" style="1" customWidth="1"/>
    <col min="11" max="11" width="38.57421875" style="1" customWidth="1"/>
    <col min="12" max="13" width="15.140625" style="1" customWidth="1"/>
    <col min="14" max="16384" width="9.00390625" style="1" customWidth="1"/>
  </cols>
  <sheetData>
    <row r="3" spans="2:13" ht="20.25" thickBot="1">
      <c r="B3" s="49" t="s">
        <v>146</v>
      </c>
      <c r="D3" s="2" t="s">
        <v>0</v>
      </c>
      <c r="E3" s="2"/>
      <c r="G3" s="49" t="s">
        <v>148</v>
      </c>
      <c r="I3" s="2" t="s">
        <v>0</v>
      </c>
      <c r="K3" s="49" t="s">
        <v>147</v>
      </c>
      <c r="M3" s="2" t="s">
        <v>0</v>
      </c>
    </row>
    <row r="4" spans="2:13" ht="14.25" customHeight="1" thickTop="1">
      <c r="B4" s="3"/>
      <c r="C4" s="4" t="s">
        <v>1</v>
      </c>
      <c r="D4" s="4" t="s">
        <v>2</v>
      </c>
      <c r="E4" s="5" t="s">
        <v>3</v>
      </c>
      <c r="G4" s="6"/>
      <c r="H4" s="4" t="s">
        <v>4</v>
      </c>
      <c r="I4" s="4" t="s">
        <v>5</v>
      </c>
      <c r="K4" s="6"/>
      <c r="L4" s="4" t="s">
        <v>4</v>
      </c>
      <c r="M4" s="4" t="s">
        <v>5</v>
      </c>
    </row>
    <row r="5" spans="2:13" ht="39.75" customHeight="1">
      <c r="B5" s="7"/>
      <c r="C5" s="8" t="s">
        <v>6</v>
      </c>
      <c r="D5" s="8" t="s">
        <v>7</v>
      </c>
      <c r="E5" s="9"/>
      <c r="G5" s="10"/>
      <c r="H5" s="11" t="s">
        <v>8</v>
      </c>
      <c r="I5" s="11" t="s">
        <v>9</v>
      </c>
      <c r="K5" s="10"/>
      <c r="L5" s="11" t="s">
        <v>8</v>
      </c>
      <c r="M5" s="11" t="s">
        <v>9</v>
      </c>
    </row>
    <row r="6" spans="2:13" ht="14.25" customHeight="1">
      <c r="B6" s="12" t="s">
        <v>10</v>
      </c>
      <c r="C6" s="13">
        <v>907805</v>
      </c>
      <c r="D6" s="13">
        <v>912848</v>
      </c>
      <c r="E6" s="14">
        <f>D6/C6*100</f>
        <v>100.55551577706665</v>
      </c>
      <c r="G6" s="12" t="s">
        <v>11</v>
      </c>
      <c r="H6" s="15"/>
      <c r="I6" s="15"/>
      <c r="K6" s="12" t="s">
        <v>73</v>
      </c>
      <c r="L6" s="15"/>
      <c r="M6" s="15"/>
    </row>
    <row r="7" spans="2:13" ht="14.25" customHeight="1">
      <c r="B7" s="16" t="s">
        <v>12</v>
      </c>
      <c r="C7" s="17">
        <v>844934</v>
      </c>
      <c r="D7" s="17">
        <v>846894</v>
      </c>
      <c r="E7" s="18">
        <f aca="true" t="shared" si="0" ref="E7:E70">D7/C7*100</f>
        <v>100.23197078114976</v>
      </c>
      <c r="G7" s="19" t="s">
        <v>13</v>
      </c>
      <c r="H7" s="20"/>
      <c r="I7" s="20"/>
      <c r="K7" s="19" t="s">
        <v>75</v>
      </c>
      <c r="L7" s="20"/>
      <c r="M7" s="20"/>
    </row>
    <row r="8" spans="2:13" ht="14.25" customHeight="1">
      <c r="B8" s="12" t="s">
        <v>14</v>
      </c>
      <c r="C8" s="21">
        <v>626528</v>
      </c>
      <c r="D8" s="21">
        <v>629490</v>
      </c>
      <c r="E8" s="14">
        <f t="shared" si="0"/>
        <v>100.47276418611777</v>
      </c>
      <c r="G8" s="22" t="s">
        <v>15</v>
      </c>
      <c r="H8" s="13">
        <v>99541</v>
      </c>
      <c r="I8" s="13">
        <v>97090</v>
      </c>
      <c r="K8" s="22" t="s">
        <v>77</v>
      </c>
      <c r="L8" s="13">
        <v>102428</v>
      </c>
      <c r="M8" s="13">
        <v>108560</v>
      </c>
    </row>
    <row r="9" spans="2:13" ht="14.25" customHeight="1">
      <c r="B9" s="16" t="s">
        <v>16</v>
      </c>
      <c r="C9" s="23">
        <v>218405</v>
      </c>
      <c r="D9" s="23">
        <v>217403</v>
      </c>
      <c r="E9" s="18">
        <f t="shared" si="0"/>
        <v>99.54121929443008</v>
      </c>
      <c r="G9" s="24" t="s">
        <v>17</v>
      </c>
      <c r="H9" s="20">
        <v>140038</v>
      </c>
      <c r="I9" s="20">
        <v>117107</v>
      </c>
      <c r="K9" s="24" t="s">
        <v>79</v>
      </c>
      <c r="L9" s="17">
        <v>10320</v>
      </c>
      <c r="M9" s="17">
        <v>13320</v>
      </c>
    </row>
    <row r="10" spans="2:13" ht="14.25" customHeight="1">
      <c r="B10" s="12" t="s">
        <v>18</v>
      </c>
      <c r="C10" s="21">
        <v>62871</v>
      </c>
      <c r="D10" s="21">
        <v>65953</v>
      </c>
      <c r="E10" s="14">
        <f t="shared" si="0"/>
        <v>104.90210112770593</v>
      </c>
      <c r="G10" s="22" t="s">
        <v>19</v>
      </c>
      <c r="H10" s="13">
        <v>43517</v>
      </c>
      <c r="I10" s="13">
        <v>43802</v>
      </c>
      <c r="K10" s="22" t="s">
        <v>80</v>
      </c>
      <c r="L10" s="13">
        <v>40062</v>
      </c>
      <c r="M10" s="13">
        <v>98</v>
      </c>
    </row>
    <row r="11" spans="2:13" ht="14.25" customHeight="1">
      <c r="B11" s="16" t="s">
        <v>20</v>
      </c>
      <c r="C11" s="23">
        <v>281276</v>
      </c>
      <c r="D11" s="23">
        <v>283357</v>
      </c>
      <c r="E11" s="18">
        <f t="shared" si="0"/>
        <v>100.73984271676217</v>
      </c>
      <c r="G11" s="24" t="s">
        <v>21</v>
      </c>
      <c r="H11" s="20">
        <v>108</v>
      </c>
      <c r="I11" s="20">
        <v>477</v>
      </c>
      <c r="K11" s="24" t="s">
        <v>82</v>
      </c>
      <c r="L11" s="20">
        <v>395</v>
      </c>
      <c r="M11" s="20">
        <v>713</v>
      </c>
    </row>
    <row r="12" spans="2:13" ht="14.25" customHeight="1">
      <c r="B12" s="12" t="s">
        <v>22</v>
      </c>
      <c r="C12" s="15"/>
      <c r="D12" s="15"/>
      <c r="E12" s="14"/>
      <c r="G12" s="22" t="s">
        <v>23</v>
      </c>
      <c r="H12" s="15">
        <v>1120</v>
      </c>
      <c r="I12" s="15">
        <v>1240</v>
      </c>
      <c r="K12" s="22" t="s">
        <v>84</v>
      </c>
      <c r="L12" s="13">
        <v>6236</v>
      </c>
      <c r="M12" s="13">
        <v>5052</v>
      </c>
    </row>
    <row r="13" spans="2:13" ht="14.25" customHeight="1">
      <c r="B13" s="19" t="s">
        <v>24</v>
      </c>
      <c r="C13" s="17">
        <v>25858</v>
      </c>
      <c r="D13" s="17">
        <v>27166</v>
      </c>
      <c r="E13" s="18">
        <f t="shared" si="0"/>
        <v>105.05839585428107</v>
      </c>
      <c r="G13" s="24" t="s">
        <v>25</v>
      </c>
      <c r="H13" s="17">
        <v>10163</v>
      </c>
      <c r="I13" s="17">
        <v>10443</v>
      </c>
      <c r="K13" s="24" t="s">
        <v>86</v>
      </c>
      <c r="L13" s="17">
        <v>96102</v>
      </c>
      <c r="M13" s="17">
        <v>100593</v>
      </c>
    </row>
    <row r="14" spans="2:13" ht="14.25" customHeight="1">
      <c r="B14" s="25" t="s">
        <v>26</v>
      </c>
      <c r="C14" s="13">
        <v>2561</v>
      </c>
      <c r="D14" s="13">
        <v>2530</v>
      </c>
      <c r="E14" s="14">
        <f t="shared" si="0"/>
        <v>98.78953533775868</v>
      </c>
      <c r="G14" s="22" t="s">
        <v>27</v>
      </c>
      <c r="H14" s="13">
        <v>33318</v>
      </c>
      <c r="I14" s="13">
        <v>37740</v>
      </c>
      <c r="K14" s="22" t="s">
        <v>88</v>
      </c>
      <c r="L14" s="13">
        <v>52663</v>
      </c>
      <c r="M14" s="13">
        <v>52503</v>
      </c>
    </row>
    <row r="15" spans="2:13" ht="14.25" customHeight="1">
      <c r="B15" s="19" t="s">
        <v>28</v>
      </c>
      <c r="C15" s="17">
        <v>28833</v>
      </c>
      <c r="D15" s="17">
        <v>31514</v>
      </c>
      <c r="E15" s="18">
        <f t="shared" si="0"/>
        <v>109.29837339159991</v>
      </c>
      <c r="G15" s="24" t="s">
        <v>29</v>
      </c>
      <c r="H15" s="8">
        <v>-306</v>
      </c>
      <c r="I15" s="8">
        <v>-335</v>
      </c>
      <c r="K15" s="24" t="s">
        <v>90</v>
      </c>
      <c r="L15" s="17">
        <v>26725</v>
      </c>
      <c r="M15" s="17">
        <v>31693</v>
      </c>
    </row>
    <row r="16" spans="2:13" ht="14.25" customHeight="1">
      <c r="B16" s="25" t="s">
        <v>30</v>
      </c>
      <c r="C16" s="13">
        <v>3487</v>
      </c>
      <c r="D16" s="13">
        <v>3617</v>
      </c>
      <c r="E16" s="14">
        <f t="shared" si="0"/>
        <v>103.7281330656725</v>
      </c>
      <c r="G16" s="22" t="s">
        <v>31</v>
      </c>
      <c r="H16" s="21">
        <v>327501</v>
      </c>
      <c r="I16" s="21">
        <v>307568</v>
      </c>
      <c r="K16" s="22" t="s">
        <v>92</v>
      </c>
      <c r="L16" s="13">
        <v>2561</v>
      </c>
      <c r="M16" s="13">
        <v>2530</v>
      </c>
    </row>
    <row r="17" spans="2:13" ht="14.25" customHeight="1">
      <c r="B17" s="19" t="s">
        <v>32</v>
      </c>
      <c r="C17" s="20">
        <v>554</v>
      </c>
      <c r="D17" s="20">
        <v>918</v>
      </c>
      <c r="E17" s="18">
        <f t="shared" si="0"/>
        <v>165.70397111913357</v>
      </c>
      <c r="G17" s="19" t="s">
        <v>33</v>
      </c>
      <c r="H17" s="20"/>
      <c r="I17" s="20"/>
      <c r="K17" s="24" t="s">
        <v>94</v>
      </c>
      <c r="L17" s="20">
        <v>53</v>
      </c>
      <c r="M17" s="20">
        <v>46</v>
      </c>
    </row>
    <row r="18" spans="2:13" ht="14.25" customHeight="1">
      <c r="B18" s="25" t="s">
        <v>34</v>
      </c>
      <c r="C18" s="13">
        <v>66964</v>
      </c>
      <c r="D18" s="13">
        <v>69041</v>
      </c>
      <c r="E18" s="14">
        <f t="shared" si="0"/>
        <v>103.10166656711068</v>
      </c>
      <c r="G18" s="22" t="s">
        <v>35</v>
      </c>
      <c r="H18" s="15"/>
      <c r="I18" s="15"/>
      <c r="K18" s="22" t="s">
        <v>96</v>
      </c>
      <c r="L18" s="13">
        <v>2743</v>
      </c>
      <c r="M18" s="13">
        <v>3207</v>
      </c>
    </row>
    <row r="19" spans="2:13" ht="14.25" customHeight="1">
      <c r="B19" s="19" t="s">
        <v>36</v>
      </c>
      <c r="C19" s="17">
        <v>3822</v>
      </c>
      <c r="D19" s="17">
        <v>2970</v>
      </c>
      <c r="E19" s="18">
        <f t="shared" si="0"/>
        <v>77.70800627943485</v>
      </c>
      <c r="G19" s="26" t="s">
        <v>37</v>
      </c>
      <c r="H19" s="17">
        <v>167732</v>
      </c>
      <c r="I19" s="17">
        <v>185639</v>
      </c>
      <c r="K19" s="24" t="s">
        <v>27</v>
      </c>
      <c r="L19" s="23">
        <v>30594</v>
      </c>
      <c r="M19" s="23">
        <v>30895</v>
      </c>
    </row>
    <row r="20" spans="2:13" ht="14.25" customHeight="1">
      <c r="B20" s="25" t="s">
        <v>38</v>
      </c>
      <c r="C20" s="15">
        <v>53</v>
      </c>
      <c r="D20" s="15">
        <v>46</v>
      </c>
      <c r="E20" s="14">
        <f t="shared" si="0"/>
        <v>86.79245283018868</v>
      </c>
      <c r="G20" s="27" t="s">
        <v>39</v>
      </c>
      <c r="H20" s="13">
        <v>124</v>
      </c>
      <c r="I20" s="13">
        <v>115</v>
      </c>
      <c r="K20" s="22" t="s">
        <v>98</v>
      </c>
      <c r="L20" s="21">
        <v>370888</v>
      </c>
      <c r="M20" s="21">
        <v>349216</v>
      </c>
    </row>
    <row r="21" spans="2:13" ht="14.25" customHeight="1">
      <c r="B21" s="19" t="s">
        <v>40</v>
      </c>
      <c r="C21" s="20">
        <v>61</v>
      </c>
      <c r="D21" s="20">
        <v>57</v>
      </c>
      <c r="E21" s="18">
        <f t="shared" si="0"/>
        <v>93.44262295081968</v>
      </c>
      <c r="G21" s="26" t="s">
        <v>41</v>
      </c>
      <c r="H21" s="17">
        <v>10890</v>
      </c>
      <c r="I21" s="17">
        <v>14313</v>
      </c>
      <c r="K21" s="19" t="s">
        <v>100</v>
      </c>
      <c r="L21" s="20"/>
      <c r="M21" s="20"/>
    </row>
    <row r="22" spans="2:13" ht="14.25" customHeight="1">
      <c r="B22" s="25" t="s">
        <v>42</v>
      </c>
      <c r="C22" s="13">
        <v>14299</v>
      </c>
      <c r="D22" s="13">
        <v>14738</v>
      </c>
      <c r="E22" s="14">
        <f t="shared" si="0"/>
        <v>103.0701447653682</v>
      </c>
      <c r="G22" s="27" t="s">
        <v>43</v>
      </c>
      <c r="H22" s="13">
        <v>361362</v>
      </c>
      <c r="I22" s="13">
        <v>411507</v>
      </c>
      <c r="K22" s="22" t="s">
        <v>102</v>
      </c>
      <c r="L22" s="13">
        <v>35049</v>
      </c>
      <c r="M22" s="13">
        <v>95554</v>
      </c>
    </row>
    <row r="23" spans="2:13" ht="14.25" customHeight="1">
      <c r="B23" s="19" t="s">
        <v>44</v>
      </c>
      <c r="C23" s="17">
        <v>10166</v>
      </c>
      <c r="D23" s="17">
        <v>10501</v>
      </c>
      <c r="E23" s="18">
        <f t="shared" si="0"/>
        <v>103.2952980523313</v>
      </c>
      <c r="G23" s="26" t="s">
        <v>45</v>
      </c>
      <c r="H23" s="20">
        <v>989</v>
      </c>
      <c r="I23" s="20">
        <v>2758</v>
      </c>
      <c r="K23" s="24" t="s">
        <v>104</v>
      </c>
      <c r="L23" s="17">
        <v>88829</v>
      </c>
      <c r="M23" s="17">
        <v>85809</v>
      </c>
    </row>
    <row r="24" spans="2:13" ht="14.25" customHeight="1">
      <c r="B24" s="25" t="s">
        <v>46</v>
      </c>
      <c r="C24" s="13">
        <v>5999</v>
      </c>
      <c r="D24" s="13">
        <v>7364</v>
      </c>
      <c r="E24" s="14">
        <f t="shared" si="0"/>
        <v>122.75379229871646</v>
      </c>
      <c r="G24" s="27" t="s">
        <v>47</v>
      </c>
      <c r="H24" s="21">
        <v>9658</v>
      </c>
      <c r="I24" s="21">
        <v>6892</v>
      </c>
      <c r="K24" s="22" t="s">
        <v>82</v>
      </c>
      <c r="L24" s="15">
        <v>641</v>
      </c>
      <c r="M24" s="15">
        <v>2109</v>
      </c>
    </row>
    <row r="25" spans="2:13" ht="14.25" customHeight="1">
      <c r="B25" s="19" t="s">
        <v>48</v>
      </c>
      <c r="C25" s="17">
        <v>34606</v>
      </c>
      <c r="D25" s="17">
        <v>34993</v>
      </c>
      <c r="E25" s="18">
        <f t="shared" si="0"/>
        <v>101.11830318441888</v>
      </c>
      <c r="G25" s="26" t="s">
        <v>49</v>
      </c>
      <c r="H25" s="23">
        <v>550757</v>
      </c>
      <c r="I25" s="23">
        <v>621228</v>
      </c>
      <c r="K25" s="24" t="s">
        <v>107</v>
      </c>
      <c r="L25" s="20">
        <v>1907</v>
      </c>
      <c r="M25" s="20">
        <v>2027</v>
      </c>
    </row>
    <row r="26" spans="2:13" ht="14.25" customHeight="1">
      <c r="B26" s="25" t="s">
        <v>50</v>
      </c>
      <c r="C26" s="15">
        <v>807</v>
      </c>
      <c r="D26" s="15">
        <v>937</v>
      </c>
      <c r="E26" s="14">
        <f t="shared" si="0"/>
        <v>116.1090458488228</v>
      </c>
      <c r="G26" s="22" t="s">
        <v>51</v>
      </c>
      <c r="H26" s="15"/>
      <c r="I26" s="15"/>
      <c r="K26" s="22" t="s">
        <v>109</v>
      </c>
      <c r="L26" s="13">
        <v>54616</v>
      </c>
      <c r="M26" s="13">
        <v>50890</v>
      </c>
    </row>
    <row r="27" spans="2:13" ht="14.25" customHeight="1">
      <c r="B27" s="19" t="s">
        <v>52</v>
      </c>
      <c r="C27" s="17">
        <v>19040</v>
      </c>
      <c r="D27" s="17">
        <v>19926</v>
      </c>
      <c r="E27" s="18">
        <f t="shared" si="0"/>
        <v>104.65336134453781</v>
      </c>
      <c r="G27" s="26" t="s">
        <v>53</v>
      </c>
      <c r="H27" s="17">
        <v>4939</v>
      </c>
      <c r="I27" s="17">
        <v>10671</v>
      </c>
      <c r="K27" s="24" t="s">
        <v>111</v>
      </c>
      <c r="L27" s="17">
        <v>297</v>
      </c>
      <c r="M27" s="17">
        <v>286</v>
      </c>
    </row>
    <row r="28" spans="2:13" ht="14.25" customHeight="1">
      <c r="B28" s="25" t="s">
        <v>54</v>
      </c>
      <c r="C28" s="15">
        <v>187</v>
      </c>
      <c r="D28" s="15">
        <v>187</v>
      </c>
      <c r="E28" s="14">
        <f t="shared" si="0"/>
        <v>100</v>
      </c>
      <c r="G28" s="27" t="s">
        <v>55</v>
      </c>
      <c r="H28" s="13">
        <v>97</v>
      </c>
      <c r="I28" s="13">
        <v>1545</v>
      </c>
      <c r="K28" s="22" t="s">
        <v>113</v>
      </c>
      <c r="L28" s="15">
        <v>342</v>
      </c>
      <c r="M28" s="15">
        <v>282</v>
      </c>
    </row>
    <row r="29" spans="2:13" ht="14.25" customHeight="1">
      <c r="B29" s="19" t="s">
        <v>27</v>
      </c>
      <c r="C29" s="23">
        <v>28653</v>
      </c>
      <c r="D29" s="23">
        <v>30183</v>
      </c>
      <c r="E29" s="18">
        <f t="shared" si="0"/>
        <v>105.3397549994765</v>
      </c>
      <c r="G29" s="26" t="s">
        <v>27</v>
      </c>
      <c r="H29" s="23">
        <v>12998</v>
      </c>
      <c r="I29" s="23">
        <v>16734</v>
      </c>
      <c r="K29" s="24" t="s">
        <v>96</v>
      </c>
      <c r="L29" s="17">
        <v>1910</v>
      </c>
      <c r="M29" s="17">
        <v>5</v>
      </c>
    </row>
    <row r="30" spans="2:13" ht="14.25" customHeight="1">
      <c r="B30" s="25" t="s">
        <v>56</v>
      </c>
      <c r="C30" s="21">
        <v>245957</v>
      </c>
      <c r="D30" s="21">
        <v>256695</v>
      </c>
      <c r="E30" s="14">
        <f t="shared" si="0"/>
        <v>104.36580377870928</v>
      </c>
      <c r="G30" s="27" t="s">
        <v>57</v>
      </c>
      <c r="H30" s="21">
        <v>18035</v>
      </c>
      <c r="I30" s="21">
        <v>28951</v>
      </c>
      <c r="K30" s="22" t="s">
        <v>116</v>
      </c>
      <c r="L30" s="13">
        <v>286</v>
      </c>
      <c r="M30" s="13">
        <v>1300</v>
      </c>
    </row>
    <row r="31" spans="2:13" ht="14.25" customHeight="1">
      <c r="B31" s="16" t="s">
        <v>58</v>
      </c>
      <c r="C31" s="23">
        <v>35318</v>
      </c>
      <c r="D31" s="23">
        <v>26661</v>
      </c>
      <c r="E31" s="18">
        <f t="shared" si="0"/>
        <v>75.48841950280311</v>
      </c>
      <c r="G31" s="24" t="s">
        <v>59</v>
      </c>
      <c r="H31" s="20"/>
      <c r="I31" s="20"/>
      <c r="K31" s="24" t="s">
        <v>118</v>
      </c>
      <c r="L31" s="17">
        <v>6879</v>
      </c>
      <c r="M31" s="17">
        <v>6812</v>
      </c>
    </row>
    <row r="32" spans="2:13" ht="14.25" customHeight="1">
      <c r="B32" s="12" t="s">
        <v>60</v>
      </c>
      <c r="C32" s="15"/>
      <c r="D32" s="15"/>
      <c r="E32" s="14"/>
      <c r="G32" s="27" t="s">
        <v>61</v>
      </c>
      <c r="H32" s="13">
        <v>95231</v>
      </c>
      <c r="I32" s="13">
        <v>81743</v>
      </c>
      <c r="K32" s="22" t="s">
        <v>27</v>
      </c>
      <c r="L32" s="28">
        <v>24631</v>
      </c>
      <c r="M32" s="28">
        <v>22248</v>
      </c>
    </row>
    <row r="33" spans="2:13" ht="14.25" customHeight="1">
      <c r="B33" s="19" t="s">
        <v>62</v>
      </c>
      <c r="C33" s="20">
        <v>744</v>
      </c>
      <c r="D33" s="20">
        <v>1034</v>
      </c>
      <c r="E33" s="18">
        <f t="shared" si="0"/>
        <v>138.97849462365593</v>
      </c>
      <c r="G33" s="26" t="s">
        <v>63</v>
      </c>
      <c r="H33" s="17">
        <v>29227</v>
      </c>
      <c r="I33" s="17">
        <v>29485</v>
      </c>
      <c r="K33" s="24" t="s">
        <v>121</v>
      </c>
      <c r="L33" s="23">
        <v>215392</v>
      </c>
      <c r="M33" s="23">
        <v>267328</v>
      </c>
    </row>
    <row r="34" spans="2:13" ht="14.25" customHeight="1">
      <c r="B34" s="25" t="s">
        <v>64</v>
      </c>
      <c r="C34" s="15">
        <v>941</v>
      </c>
      <c r="D34" s="15">
        <v>1100</v>
      </c>
      <c r="E34" s="14">
        <f t="shared" si="0"/>
        <v>116.89691817215729</v>
      </c>
      <c r="G34" s="27" t="s">
        <v>25</v>
      </c>
      <c r="H34" s="13">
        <v>4946</v>
      </c>
      <c r="I34" s="13">
        <v>6101</v>
      </c>
      <c r="K34" s="25" t="s">
        <v>123</v>
      </c>
      <c r="L34" s="21">
        <v>586281</v>
      </c>
      <c r="M34" s="21">
        <v>616545</v>
      </c>
    </row>
    <row r="35" spans="2:13" ht="14.25" customHeight="1">
      <c r="B35" s="19" t="s">
        <v>65</v>
      </c>
      <c r="C35" s="17">
        <v>2718</v>
      </c>
      <c r="D35" s="17">
        <v>2988</v>
      </c>
      <c r="E35" s="18">
        <f t="shared" si="0"/>
        <v>109.93377483443709</v>
      </c>
      <c r="G35" s="26" t="s">
        <v>27</v>
      </c>
      <c r="H35" s="20">
        <v>12045</v>
      </c>
      <c r="I35" s="20">
        <v>5301</v>
      </c>
      <c r="K35" s="16" t="s">
        <v>125</v>
      </c>
      <c r="L35" s="20"/>
      <c r="M35" s="20"/>
    </row>
    <row r="36" spans="2:13" ht="14.25" customHeight="1">
      <c r="B36" s="25" t="s">
        <v>66</v>
      </c>
      <c r="C36" s="15">
        <v>366</v>
      </c>
      <c r="D36" s="15">
        <v>624</v>
      </c>
      <c r="E36" s="14">
        <f t="shared" si="0"/>
        <v>170.4918032786885</v>
      </c>
      <c r="G36" s="27" t="s">
        <v>29</v>
      </c>
      <c r="H36" s="28">
        <v>-1938</v>
      </c>
      <c r="I36" s="28">
        <v>-2250</v>
      </c>
      <c r="K36" s="25" t="s">
        <v>127</v>
      </c>
      <c r="L36" s="15"/>
      <c r="M36" s="15"/>
    </row>
    <row r="37" spans="2:13" ht="14.25" customHeight="1">
      <c r="B37" s="19" t="s">
        <v>27</v>
      </c>
      <c r="C37" s="8">
        <v>452</v>
      </c>
      <c r="D37" s="8">
        <v>620</v>
      </c>
      <c r="E37" s="18">
        <f t="shared" si="0"/>
        <v>137.16814159292034</v>
      </c>
      <c r="G37" s="26" t="s">
        <v>67</v>
      </c>
      <c r="H37" s="23">
        <v>139511</v>
      </c>
      <c r="I37" s="23">
        <v>120382</v>
      </c>
      <c r="K37" s="24" t="s">
        <v>129</v>
      </c>
      <c r="L37" s="17">
        <v>66025</v>
      </c>
      <c r="M37" s="17">
        <v>66025</v>
      </c>
    </row>
    <row r="38" spans="2:13" ht="14.25" customHeight="1">
      <c r="B38" s="25" t="s">
        <v>68</v>
      </c>
      <c r="C38" s="21">
        <v>5223</v>
      </c>
      <c r="D38" s="21">
        <v>6368</v>
      </c>
      <c r="E38" s="14">
        <f t="shared" si="0"/>
        <v>121.92226689641967</v>
      </c>
      <c r="G38" s="22" t="s">
        <v>69</v>
      </c>
      <c r="H38" s="21">
        <v>708305</v>
      </c>
      <c r="I38" s="21">
        <v>770562</v>
      </c>
      <c r="K38" s="22" t="s">
        <v>131</v>
      </c>
      <c r="L38" s="15">
        <v>55025</v>
      </c>
      <c r="M38" s="15">
        <v>55026</v>
      </c>
    </row>
    <row r="39" spans="2:13" ht="14.25" customHeight="1">
      <c r="B39" s="16" t="s">
        <v>70</v>
      </c>
      <c r="C39" s="20"/>
      <c r="D39" s="20"/>
      <c r="E39" s="18"/>
      <c r="G39" s="29" t="s">
        <v>71</v>
      </c>
      <c r="H39" s="23">
        <v>1035807</v>
      </c>
      <c r="I39" s="23">
        <v>1078130</v>
      </c>
      <c r="K39" s="24" t="s">
        <v>133</v>
      </c>
      <c r="L39" s="20">
        <v>284320</v>
      </c>
      <c r="M39" s="20">
        <v>296977</v>
      </c>
    </row>
    <row r="40" spans="2:13" ht="14.25" customHeight="1">
      <c r="B40" s="25" t="s">
        <v>72</v>
      </c>
      <c r="C40" s="15">
        <v>648</v>
      </c>
      <c r="D40" s="15">
        <v>697</v>
      </c>
      <c r="E40" s="14">
        <f t="shared" si="0"/>
        <v>107.56172839506173</v>
      </c>
      <c r="K40" s="22" t="s">
        <v>135</v>
      </c>
      <c r="L40" s="28">
        <v>-6170</v>
      </c>
      <c r="M40" s="28">
        <v>-6177</v>
      </c>
    </row>
    <row r="41" spans="2:13" ht="14.25" customHeight="1">
      <c r="B41" s="19" t="s">
        <v>74</v>
      </c>
      <c r="C41" s="20">
        <v>261</v>
      </c>
      <c r="D41" s="20">
        <v>192</v>
      </c>
      <c r="E41" s="18">
        <f t="shared" si="0"/>
        <v>73.5632183908046</v>
      </c>
      <c r="K41" s="24" t="s">
        <v>136</v>
      </c>
      <c r="L41" s="23">
        <v>399201</v>
      </c>
      <c r="M41" s="23">
        <v>411851</v>
      </c>
    </row>
    <row r="42" spans="2:13" ht="14.25" customHeight="1">
      <c r="B42" s="25" t="s">
        <v>76</v>
      </c>
      <c r="C42" s="15">
        <v>391</v>
      </c>
      <c r="D42" s="15">
        <v>399</v>
      </c>
      <c r="E42" s="14">
        <f t="shared" si="0"/>
        <v>102.04603580562659</v>
      </c>
      <c r="K42" s="25" t="s">
        <v>137</v>
      </c>
      <c r="L42" s="15"/>
      <c r="M42" s="15"/>
    </row>
    <row r="43" spans="2:13" ht="14.25" customHeight="1">
      <c r="B43" s="19" t="s">
        <v>78</v>
      </c>
      <c r="C43" s="20">
        <v>407</v>
      </c>
      <c r="D43" s="20">
        <v>234</v>
      </c>
      <c r="E43" s="18">
        <f t="shared" si="0"/>
        <v>57.49385749385749</v>
      </c>
      <c r="K43" s="24" t="s">
        <v>138</v>
      </c>
      <c r="L43" s="17">
        <v>17837</v>
      </c>
      <c r="M43" s="17">
        <v>10821</v>
      </c>
    </row>
    <row r="44" spans="2:13" ht="14.25" customHeight="1">
      <c r="B44" s="25" t="s">
        <v>27</v>
      </c>
      <c r="C44" s="28">
        <v>226</v>
      </c>
      <c r="D44" s="28">
        <v>271</v>
      </c>
      <c r="E44" s="14">
        <f t="shared" si="0"/>
        <v>119.91150442477876</v>
      </c>
      <c r="K44" s="22" t="s">
        <v>139</v>
      </c>
      <c r="L44" s="15">
        <v>-3</v>
      </c>
      <c r="M44" s="15">
        <v>0</v>
      </c>
    </row>
    <row r="45" spans="2:13" ht="14.25" customHeight="1">
      <c r="B45" s="19" t="s">
        <v>81</v>
      </c>
      <c r="C45" s="23">
        <v>1935</v>
      </c>
      <c r="D45" s="23">
        <v>1795</v>
      </c>
      <c r="E45" s="30">
        <f t="shared" si="0"/>
        <v>92.76485788113695</v>
      </c>
      <c r="K45" s="24" t="s">
        <v>140</v>
      </c>
      <c r="L45" s="17">
        <v>7145</v>
      </c>
      <c r="M45" s="17">
        <v>6993</v>
      </c>
    </row>
    <row r="46" spans="2:13" ht="14.25" customHeight="1">
      <c r="B46" s="31" t="s">
        <v>83</v>
      </c>
      <c r="C46" s="21">
        <v>38606</v>
      </c>
      <c r="D46" s="21">
        <v>31234</v>
      </c>
      <c r="E46" s="32">
        <f t="shared" si="0"/>
        <v>80.90452261306532</v>
      </c>
      <c r="K46" s="22" t="s">
        <v>120</v>
      </c>
      <c r="L46" s="13">
        <v>11604</v>
      </c>
      <c r="M46" s="13">
        <v>8723</v>
      </c>
    </row>
    <row r="47" spans="2:13" ht="14.25" customHeight="1">
      <c r="B47" s="16" t="s">
        <v>85</v>
      </c>
      <c r="C47" s="20"/>
      <c r="D47" s="20"/>
      <c r="E47" s="30"/>
      <c r="K47" s="24" t="s">
        <v>141</v>
      </c>
      <c r="L47" s="23">
        <v>3386</v>
      </c>
      <c r="M47" s="23">
        <v>5528</v>
      </c>
    </row>
    <row r="48" spans="2:13" ht="14.25" customHeight="1">
      <c r="B48" s="25" t="s">
        <v>87</v>
      </c>
      <c r="C48" s="13">
        <v>2627</v>
      </c>
      <c r="D48" s="13">
        <v>2813</v>
      </c>
      <c r="E48" s="32">
        <f t="shared" si="0"/>
        <v>107.08031975637608</v>
      </c>
      <c r="K48" s="22" t="s">
        <v>142</v>
      </c>
      <c r="L48" s="21">
        <v>39970</v>
      </c>
      <c r="M48" s="21">
        <v>32067</v>
      </c>
    </row>
    <row r="49" spans="2:13" ht="14.25" customHeight="1">
      <c r="B49" s="19" t="s">
        <v>27</v>
      </c>
      <c r="C49" s="8">
        <v>3</v>
      </c>
      <c r="D49" s="8" t="s">
        <v>89</v>
      </c>
      <c r="E49" s="18" t="s">
        <v>89</v>
      </c>
      <c r="K49" s="19" t="s">
        <v>143</v>
      </c>
      <c r="L49" s="23">
        <v>10353</v>
      </c>
      <c r="M49" s="23">
        <v>17665</v>
      </c>
    </row>
    <row r="50" spans="2:13" ht="14.25" customHeight="1">
      <c r="B50" s="25" t="s">
        <v>91</v>
      </c>
      <c r="C50" s="21">
        <v>2630</v>
      </c>
      <c r="D50" s="21">
        <v>2813</v>
      </c>
      <c r="E50" s="32">
        <f t="shared" si="0"/>
        <v>106.95817490494296</v>
      </c>
      <c r="K50" s="25" t="s">
        <v>144</v>
      </c>
      <c r="L50" s="21">
        <v>449526</v>
      </c>
      <c r="M50" s="21">
        <v>461585</v>
      </c>
    </row>
    <row r="51" spans="2:13" ht="14.25" customHeight="1">
      <c r="B51" s="16" t="s">
        <v>93</v>
      </c>
      <c r="C51" s="20"/>
      <c r="D51" s="20"/>
      <c r="E51" s="30"/>
      <c r="K51" s="47" t="s">
        <v>145</v>
      </c>
      <c r="L51" s="23">
        <v>1035807</v>
      </c>
      <c r="M51" s="23">
        <v>1078130</v>
      </c>
    </row>
    <row r="52" spans="2:5" ht="14.25" customHeight="1">
      <c r="B52" s="25" t="s">
        <v>95</v>
      </c>
      <c r="C52" s="13">
        <v>4607</v>
      </c>
      <c r="D52" s="13">
        <v>7708</v>
      </c>
      <c r="E52" s="14">
        <f t="shared" si="0"/>
        <v>167.31061428261341</v>
      </c>
    </row>
    <row r="53" spans="2:5" ht="14.25" customHeight="1">
      <c r="B53" s="19" t="s">
        <v>97</v>
      </c>
      <c r="C53" s="17">
        <v>1598</v>
      </c>
      <c r="D53" s="17">
        <v>1259</v>
      </c>
      <c r="E53" s="18">
        <f t="shared" si="0"/>
        <v>78.78598247809762</v>
      </c>
    </row>
    <row r="54" spans="2:5" ht="14.25" customHeight="1">
      <c r="B54" s="25" t="s">
        <v>27</v>
      </c>
      <c r="C54" s="28">
        <v>22</v>
      </c>
      <c r="D54" s="28">
        <v>603</v>
      </c>
      <c r="E54" s="14">
        <f t="shared" si="0"/>
        <v>2740.909090909091</v>
      </c>
    </row>
    <row r="55" spans="2:5" ht="14.25" customHeight="1">
      <c r="B55" s="19" t="s">
        <v>99</v>
      </c>
      <c r="C55" s="23">
        <v>6228</v>
      </c>
      <c r="D55" s="23">
        <v>9571</v>
      </c>
      <c r="E55" s="18">
        <f t="shared" si="0"/>
        <v>153.67694283879254</v>
      </c>
    </row>
    <row r="56" spans="2:5" ht="14.25" customHeight="1">
      <c r="B56" s="12" t="s">
        <v>101</v>
      </c>
      <c r="C56" s="21">
        <v>35009</v>
      </c>
      <c r="D56" s="21">
        <v>24476</v>
      </c>
      <c r="E56" s="32">
        <f t="shared" si="0"/>
        <v>69.91345082693022</v>
      </c>
    </row>
    <row r="57" spans="2:5" ht="14.25" customHeight="1">
      <c r="B57" s="16" t="s">
        <v>103</v>
      </c>
      <c r="C57" s="17">
        <v>10395</v>
      </c>
      <c r="D57" s="17">
        <v>7151</v>
      </c>
      <c r="E57" s="30">
        <f t="shared" si="0"/>
        <v>68.79268879268879</v>
      </c>
    </row>
    <row r="58" spans="2:5" ht="14.25" customHeight="1">
      <c r="B58" s="12" t="s">
        <v>105</v>
      </c>
      <c r="C58" s="28">
        <v>494</v>
      </c>
      <c r="D58" s="28">
        <v>273</v>
      </c>
      <c r="E58" s="32">
        <f t="shared" si="0"/>
        <v>55.26315789473685</v>
      </c>
    </row>
    <row r="59" spans="2:5" ht="14.25" customHeight="1">
      <c r="B59" s="16" t="s">
        <v>106</v>
      </c>
      <c r="C59" s="23">
        <v>10889</v>
      </c>
      <c r="D59" s="23">
        <v>7425</v>
      </c>
      <c r="E59" s="30">
        <f t="shared" si="0"/>
        <v>68.18807971347232</v>
      </c>
    </row>
    <row r="60" spans="2:5" ht="14.25" customHeight="1">
      <c r="B60" s="12" t="s">
        <v>108</v>
      </c>
      <c r="C60" s="21">
        <v>24119</v>
      </c>
      <c r="D60" s="21">
        <v>17080</v>
      </c>
      <c r="E60" s="32">
        <f t="shared" si="0"/>
        <v>70.81553961607032</v>
      </c>
    </row>
    <row r="61" spans="2:5" ht="14.25" customHeight="1">
      <c r="B61" s="16" t="s">
        <v>110</v>
      </c>
      <c r="C61" s="8">
        <v>460</v>
      </c>
      <c r="D61" s="8">
        <v>607</v>
      </c>
      <c r="E61" s="30">
        <f t="shared" si="0"/>
        <v>131.95652173913044</v>
      </c>
    </row>
    <row r="62" spans="2:5" ht="14.25" customHeight="1">
      <c r="B62" s="31" t="s">
        <v>112</v>
      </c>
      <c r="C62" s="21">
        <v>23658</v>
      </c>
      <c r="D62" s="21">
        <v>16443</v>
      </c>
      <c r="E62" s="33">
        <f t="shared" si="0"/>
        <v>69.50291656099417</v>
      </c>
    </row>
    <row r="63" spans="2:5" ht="14.25" customHeight="1">
      <c r="B63" s="1" t="s">
        <v>114</v>
      </c>
      <c r="C63" s="34">
        <v>24119</v>
      </c>
      <c r="D63" s="34">
        <v>17050</v>
      </c>
      <c r="E63" s="35">
        <f t="shared" si="0"/>
        <v>70.69115634976575</v>
      </c>
    </row>
    <row r="64" spans="2:5" ht="14.25" customHeight="1">
      <c r="B64" s="36" t="s">
        <v>115</v>
      </c>
      <c r="C64" s="37"/>
      <c r="D64" s="37"/>
      <c r="E64" s="38"/>
    </row>
    <row r="65" spans="2:5" ht="14.25" customHeight="1">
      <c r="B65" s="39" t="s">
        <v>117</v>
      </c>
      <c r="C65" s="34">
        <v>1325</v>
      </c>
      <c r="D65" s="34">
        <v>-6368</v>
      </c>
      <c r="E65" s="35">
        <f t="shared" si="0"/>
        <v>-480.60377358490564</v>
      </c>
    </row>
    <row r="66" spans="2:5" ht="14.25" customHeight="1">
      <c r="B66" s="40" t="s">
        <v>119</v>
      </c>
      <c r="C66" s="37">
        <v>-4</v>
      </c>
      <c r="D66" s="37">
        <v>3</v>
      </c>
      <c r="E66" s="38">
        <f t="shared" si="0"/>
        <v>-75</v>
      </c>
    </row>
    <row r="67" spans="2:5" ht="14.25" customHeight="1">
      <c r="B67" s="39" t="s">
        <v>120</v>
      </c>
      <c r="C67" s="34">
        <v>2067</v>
      </c>
      <c r="D67" s="34">
        <v>-1955</v>
      </c>
      <c r="E67" s="35">
        <f t="shared" si="0"/>
        <v>-94.581519109821</v>
      </c>
    </row>
    <row r="68" spans="2:5" ht="14.25" customHeight="1">
      <c r="B68" s="40" t="s">
        <v>122</v>
      </c>
      <c r="C68" s="37">
        <v>2665</v>
      </c>
      <c r="D68" s="37">
        <v>2121</v>
      </c>
      <c r="E68" s="38">
        <f t="shared" si="0"/>
        <v>79.58724202626641</v>
      </c>
    </row>
    <row r="69" spans="2:5" ht="14.25" customHeight="1">
      <c r="B69" s="39" t="s">
        <v>124</v>
      </c>
      <c r="C69" s="34">
        <v>1728</v>
      </c>
      <c r="D69" s="34">
        <v>-1600</v>
      </c>
      <c r="E69" s="35">
        <f t="shared" si="0"/>
        <v>-92.5925925925926</v>
      </c>
    </row>
    <row r="70" spans="2:5" ht="14.25" customHeight="1">
      <c r="B70" s="40" t="s">
        <v>126</v>
      </c>
      <c r="C70" s="41">
        <v>7782</v>
      </c>
      <c r="D70" s="41">
        <v>-7800</v>
      </c>
      <c r="E70" s="38">
        <f t="shared" si="0"/>
        <v>-100.2313030069391</v>
      </c>
    </row>
    <row r="71" spans="2:5" ht="14.25" customHeight="1">
      <c r="B71" s="1" t="s">
        <v>128</v>
      </c>
      <c r="C71" s="42">
        <v>31901</v>
      </c>
      <c r="D71" s="42">
        <v>9250</v>
      </c>
      <c r="E71" s="35">
        <f>D71/C71*100</f>
        <v>28.995956239616312</v>
      </c>
    </row>
    <row r="72" spans="2:5" ht="14.25" customHeight="1">
      <c r="B72" s="36" t="s">
        <v>130</v>
      </c>
      <c r="C72" s="37"/>
      <c r="D72" s="37"/>
      <c r="E72" s="38"/>
    </row>
    <row r="73" spans="2:5" ht="14.25" customHeight="1">
      <c r="B73" s="39" t="s">
        <v>132</v>
      </c>
      <c r="C73" s="34">
        <v>31388</v>
      </c>
      <c r="D73" s="34">
        <v>8665</v>
      </c>
      <c r="E73" s="35">
        <f>D73/C73*100</f>
        <v>27.60609149993628</v>
      </c>
    </row>
    <row r="74" spans="2:5" ht="14.25" customHeight="1">
      <c r="B74" s="43" t="s">
        <v>134</v>
      </c>
      <c r="C74" s="44">
        <v>512</v>
      </c>
      <c r="D74" s="44">
        <v>585</v>
      </c>
      <c r="E74" s="45">
        <f>D74/C74*100</f>
        <v>114.2578125</v>
      </c>
    </row>
    <row r="87" ht="14.25" customHeight="1">
      <c r="G87" s="48"/>
    </row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2019-06-06T01:56:52Z</dcterms:created>
  <dcterms:modified xsi:type="dcterms:W3CDTF">2019-06-06T02:00:24Z</dcterms:modified>
  <cp:category/>
  <cp:version/>
  <cp:contentType/>
  <cp:contentStatus/>
</cp:coreProperties>
</file>