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H2Oリテイリング" sheetId="1" r:id="rId1"/>
  </sheets>
  <definedNames/>
  <calcPr fullCalcOnLoad="1"/>
</workbook>
</file>

<file path=xl/sharedStrings.xml><?xml version="1.0" encoding="utf-8"?>
<sst xmlns="http://schemas.openxmlformats.org/spreadsheetml/2006/main" count="196" uniqueCount="149">
  <si>
    <t>■H2Oリテイリング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</si>
  <si>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</si>
  <si>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</si>
  <si>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</si>
  <si>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</si>
  <si>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</si>
  <si>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</si>
  <si>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(2017年4月1日～
2018年3月31日)</t>
  </si>
  <si>
    <t>(2018年4月1日～
2019年3月31日)</t>
  </si>
  <si>
    <t>(2018年3月31日)</t>
  </si>
  <si>
    <t>(2019年3月31日)</t>
  </si>
  <si>
    <t>売上高</t>
  </si>
  <si>
    <t>資産の部</t>
  </si>
  <si>
    <t>売上原価</t>
  </si>
  <si>
    <t>流動資産</t>
  </si>
  <si>
    <t>売上総利益</t>
  </si>
  <si>
    <t>現金及び預金</t>
  </si>
  <si>
    <t>販売費及び一般管理費</t>
  </si>
  <si>
    <t>受取手形及び売掛金</t>
  </si>
  <si>
    <t>給料及び手当</t>
  </si>
  <si>
    <t>商品及び製品</t>
  </si>
  <si>
    <t>賃借料</t>
  </si>
  <si>
    <t>仕掛品</t>
  </si>
  <si>
    <t>その他</t>
  </si>
  <si>
    <t>原材料及び貯蔵品</t>
  </si>
  <si>
    <t>販売費及び一般管理費合計</t>
  </si>
  <si>
    <t>未収入金</t>
  </si>
  <si>
    <t>営業利益</t>
  </si>
  <si>
    <t>その他</t>
  </si>
  <si>
    <t>営業外収益</t>
  </si>
  <si>
    <t>貸倒引当金</t>
  </si>
  <si>
    <t>受取利息</t>
  </si>
  <si>
    <t>流動資産合計</t>
  </si>
  <si>
    <t>受取配当金</t>
  </si>
  <si>
    <t>固定資産</t>
  </si>
  <si>
    <t>諸債務整理益</t>
  </si>
  <si>
    <t>有形固定資産</t>
  </si>
  <si>
    <t>持分法による投資利益</t>
  </si>
  <si>
    <t>―</t>
  </si>
  <si>
    <t>建物及び構築物</t>
  </si>
  <si>
    <t>為替差益</t>
  </si>
  <si>
    <t>減価償却累計額</t>
  </si>
  <si>
    <t>建物及び構築物（純額）</t>
  </si>
  <si>
    <t>営業外収益合計</t>
  </si>
  <si>
    <t>機械装置及び運搬具</t>
  </si>
  <si>
    <t>営業外費用</t>
  </si>
  <si>
    <t>減価償却累計額</t>
  </si>
  <si>
    <t>支払利息</t>
  </si>
  <si>
    <t>機械装置及び運搬具（純額）</t>
  </si>
  <si>
    <t>商品券回収損引当金繰入額</t>
  </si>
  <si>
    <t>土地</t>
  </si>
  <si>
    <t>持分法による投資損失</t>
  </si>
  <si>
    <t>建設仮勘定</t>
  </si>
  <si>
    <t>営業外費用合計</t>
  </si>
  <si>
    <t>経常利益</t>
  </si>
  <si>
    <t>その他（純額）</t>
  </si>
  <si>
    <t>特別利益</t>
  </si>
  <si>
    <t>有形固定資産合計</t>
  </si>
  <si>
    <t>受取保険金</t>
  </si>
  <si>
    <t>無形固定資産</t>
  </si>
  <si>
    <t>負ののれん発生益</t>
  </si>
  <si>
    <t>－</t>
  </si>
  <si>
    <t>のれん</t>
  </si>
  <si>
    <t>固定資産売却益</t>
  </si>
  <si>
    <t>退職給付制度改定益</t>
  </si>
  <si>
    <t>無形固定資産合計</t>
  </si>
  <si>
    <t>特別利益合計</t>
  </si>
  <si>
    <t>投資その他の資産</t>
  </si>
  <si>
    <t>特別損失</t>
  </si>
  <si>
    <t>投資有価証券</t>
  </si>
  <si>
    <t>店舗閉鎖損失</t>
  </si>
  <si>
    <t>長期貸付金</t>
  </si>
  <si>
    <t>減損損失</t>
  </si>
  <si>
    <t>差入保証金</t>
  </si>
  <si>
    <t>災害による損失</t>
  </si>
  <si>
    <t>退職給付に係る資産</t>
  </si>
  <si>
    <t>固定資産除去損</t>
  </si>
  <si>
    <t>繰延税金資産</t>
  </si>
  <si>
    <t>進路設計支援費用</t>
  </si>
  <si>
    <t>事業譲渡損</t>
  </si>
  <si>
    <t>新店舗開業費用</t>
  </si>
  <si>
    <t>投資その他の資産合計</t>
  </si>
  <si>
    <t>特別損失合計</t>
  </si>
  <si>
    <t>固定資産合計</t>
  </si>
  <si>
    <t>税金等調整前当期純利益</t>
  </si>
  <si>
    <t>資産合計</t>
  </si>
  <si>
    <t>法人税、住民税及び事業税</t>
  </si>
  <si>
    <t>負債の部</t>
  </si>
  <si>
    <t>法人税等調整額</t>
  </si>
  <si>
    <t>流動負債</t>
  </si>
  <si>
    <t>法人税等合計</t>
  </si>
  <si>
    <t>支払手形及び買掛金</t>
  </si>
  <si>
    <t>当期純利益</t>
  </si>
  <si>
    <t>短期借入金</t>
  </si>
  <si>
    <t>非支配株主に帰属する当期純利益</t>
  </si>
  <si>
    <t>1年内返済予定の長期借入金</t>
  </si>
  <si>
    <t>親会社株主に帰属する当期純利益</t>
  </si>
  <si>
    <t>未払金</t>
  </si>
  <si>
    <t>リース債務</t>
  </si>
  <si>
    <t>その他の包括利益</t>
  </si>
  <si>
    <t>未払法人税等</t>
  </si>
  <si>
    <t>その他有価証券評価差額金</t>
  </si>
  <si>
    <t>商品券</t>
  </si>
  <si>
    <t>繰延ヘッジ損益</t>
  </si>
  <si>
    <t>賞与引当金</t>
  </si>
  <si>
    <t>土地再評価差額金</t>
  </si>
  <si>
    <t>役員賞与引当金</t>
  </si>
  <si>
    <t>為替換算調整勘定</t>
  </si>
  <si>
    <t>店舗等閉鎖損失引当金</t>
  </si>
  <si>
    <t>退職給付に係る調整額</t>
  </si>
  <si>
    <t>ポイント引当金</t>
  </si>
  <si>
    <t>持分法適用会社に対する持分相当額</t>
  </si>
  <si>
    <t>資産除去債務</t>
  </si>
  <si>
    <t>その他の包括利益合計</t>
  </si>
  <si>
    <t>包括利益</t>
  </si>
  <si>
    <t>流動負債合計</t>
  </si>
  <si>
    <t>（内訳）</t>
  </si>
  <si>
    <t>固定負債</t>
  </si>
  <si>
    <t>親会社株主に係る包括利益</t>
  </si>
  <si>
    <t>社債</t>
  </si>
  <si>
    <t>非支配株主に係る包括利益</t>
  </si>
  <si>
    <t>長期借入金</t>
  </si>
  <si>
    <t>繰延税金負債</t>
  </si>
  <si>
    <t>再評価に係る繰延税金負債</t>
  </si>
  <si>
    <t>役員退職慰労引当金</t>
  </si>
  <si>
    <t>商品券等回収引当金</t>
  </si>
  <si>
    <t>退職給付に係る負債</t>
  </si>
  <si>
    <t>長期未払金</t>
  </si>
  <si>
    <t>長期預り保証金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</si>
  <si>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</si>
  <si>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</si>
  <si>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</si>
  <si>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</si>
  <si>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</si>
  <si>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</si>
  <si>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</si>
  <si>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</si>
  <si>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</si>
  <si>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</si>
  <si>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その他有価証券評価差額金</t>
  </si>
  <si>
    <t>土地再評価差額金</t>
  </si>
  <si>
    <t>退職給付に係る調整累計額</t>
  </si>
  <si>
    <t>その他の包括利益累計額合計</t>
  </si>
  <si>
    <t>新株予約権</t>
  </si>
  <si>
    <t>非支配株主持分</t>
  </si>
  <si>
    <t>純資産合計</t>
  </si>
  <si>
    <t>負債純資産合計</t>
  </si>
  <si>
    <t>貸借対照表 1</t>
  </si>
  <si>
    <t>貸借対照表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</si>
</sst>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3" borderId="0" xfId="0" applyFont="1" applyFill="1" applyAlignment="1">
      <alignment horizontal="left" vertical="center" wrapText="1"/>
    </xf>
    <xf numFmtId="176" fontId="37" fillId="33" borderId="0" xfId="48" applyNumberFormat="1" applyFont="1" applyFill="1" applyAlignment="1">
      <alignment horizontal="right" vertical="center" wrapText="1"/>
    </xf>
    <xf numFmtId="177" fontId="37" fillId="33" borderId="0" xfId="0" applyNumberFormat="1" applyFont="1" applyFill="1" applyAlignment="1">
      <alignment horizontal="right" vertical="center" wrapText="1"/>
    </xf>
    <xf numFmtId="0" fontId="37" fillId="33" borderId="0" xfId="0" applyFont="1" applyFill="1" applyAlignment="1">
      <alignment horizontal="left" vertical="center"/>
    </xf>
    <xf numFmtId="176" fontId="37" fillId="33" borderId="0" xfId="57" applyNumberFormat="1" applyFont="1" applyFill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176" fontId="37" fillId="0" borderId="12" xfId="48" applyNumberFormat="1" applyFont="1" applyBorder="1" applyAlignment="1">
      <alignment horizontal="right" vertical="center" wrapText="1"/>
    </xf>
    <xf numFmtId="177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indent="2"/>
    </xf>
    <xf numFmtId="176" fontId="37" fillId="0" borderId="0" xfId="57" applyNumberFormat="1" applyFont="1" applyAlignment="1">
      <alignment horizontal="right" vertical="center" wrapText="1"/>
    </xf>
    <xf numFmtId="176" fontId="37" fillId="33" borderId="12" xfId="48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indent="3"/>
    </xf>
    <xf numFmtId="176" fontId="37" fillId="0" borderId="0" xfId="48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indent="3"/>
    </xf>
    <xf numFmtId="0" fontId="37" fillId="33" borderId="0" xfId="0" applyFont="1" applyFill="1" applyAlignment="1">
      <alignment horizontal="left" vertical="center" wrapText="1" indent="2"/>
    </xf>
    <xf numFmtId="0" fontId="37" fillId="0" borderId="0" xfId="0" applyFont="1" applyAlignment="1">
      <alignment horizontal="left" vertical="center" wrapText="1" indent="2"/>
    </xf>
    <xf numFmtId="176" fontId="37" fillId="0" borderId="12" xfId="57" applyNumberFormat="1" applyFont="1" applyBorder="1" applyAlignment="1">
      <alignment horizontal="right" vertical="center" wrapText="1"/>
    </xf>
    <xf numFmtId="176" fontId="37" fillId="33" borderId="12" xfId="57" applyNumberFormat="1" applyFont="1" applyFill="1" applyBorder="1" applyAlignment="1">
      <alignment horizontal="right" vertical="center" wrapText="1"/>
    </xf>
    <xf numFmtId="177" fontId="37" fillId="0" borderId="0" xfId="48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indent="5"/>
    </xf>
    <xf numFmtId="177" fontId="37" fillId="33" borderId="0" xfId="48" applyNumberFormat="1" applyFont="1" applyFill="1" applyAlignment="1">
      <alignment horizontal="right" vertical="center" wrapText="1"/>
    </xf>
    <xf numFmtId="0" fontId="37" fillId="33" borderId="0" xfId="0" applyFont="1" applyFill="1" applyAlignment="1">
      <alignment horizontal="left" vertical="center" indent="6"/>
    </xf>
    <xf numFmtId="0" fontId="37" fillId="0" borderId="0" xfId="0" applyFont="1" applyAlignment="1">
      <alignment horizontal="left" vertical="center" indent="6"/>
    </xf>
    <xf numFmtId="0" fontId="37" fillId="33" borderId="0" xfId="0" applyFont="1" applyFill="1" applyAlignment="1">
      <alignment horizontal="left" vertical="center" indent="5"/>
    </xf>
    <xf numFmtId="176" fontId="37" fillId="33" borderId="13" xfId="57" applyNumberFormat="1" applyFont="1" applyFill="1" applyBorder="1" applyAlignment="1">
      <alignment horizontal="right" vertical="center" wrapText="1"/>
    </xf>
    <xf numFmtId="176" fontId="37" fillId="0" borderId="13" xfId="48" applyNumberFormat="1" applyFont="1" applyBorder="1" applyAlignment="1">
      <alignment horizontal="right" vertical="center" wrapText="1"/>
    </xf>
    <xf numFmtId="176" fontId="37" fillId="33" borderId="13" xfId="48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indent="2"/>
    </xf>
    <xf numFmtId="177" fontId="37" fillId="33" borderId="0" xfId="0" applyNumberFormat="1" applyFont="1" applyFill="1" applyAlignment="1">
      <alignment vertical="center" wrapText="1"/>
    </xf>
    <xf numFmtId="177" fontId="37" fillId="0" borderId="0" xfId="0" applyNumberFormat="1" applyFont="1" applyAlignment="1">
      <alignment vertical="center" wrapText="1"/>
    </xf>
    <xf numFmtId="0" fontId="37" fillId="0" borderId="0" xfId="0" applyFont="1" applyAlignment="1">
      <alignment vertical="center" wrapText="1"/>
    </xf>
    <xf numFmtId="176" fontId="37" fillId="0" borderId="12" xfId="48" applyNumberFormat="1" applyFont="1" applyBorder="1" applyAlignment="1">
      <alignment vertical="center" wrapText="1"/>
    </xf>
    <xf numFmtId="0" fontId="37" fillId="33" borderId="0" xfId="0" applyFont="1" applyFill="1" applyAlignment="1">
      <alignment vertical="center" wrapText="1"/>
    </xf>
    <xf numFmtId="176" fontId="37" fillId="33" borderId="0" xfId="0" applyNumberFormat="1" applyFont="1" applyFill="1" applyAlignment="1">
      <alignment vertical="center"/>
    </xf>
    <xf numFmtId="0" fontId="37" fillId="0" borderId="0" xfId="0" applyFont="1" applyAlignment="1">
      <alignment horizontal="left" vertical="center"/>
    </xf>
    <xf numFmtId="176" fontId="37" fillId="0" borderId="0" xfId="0" applyNumberFormat="1" applyFont="1" applyAlignment="1">
      <alignment vertical="center"/>
    </xf>
    <xf numFmtId="0" fontId="37" fillId="33" borderId="0" xfId="0" applyFont="1" applyFill="1" applyAlignment="1">
      <alignment horizontal="left" vertical="center" indent="2"/>
    </xf>
    <xf numFmtId="176" fontId="37" fillId="33" borderId="0" xfId="0" applyNumberFormat="1" applyFont="1" applyFill="1" applyAlignment="1">
      <alignment horizontal="right" vertical="center" wrapText="1"/>
    </xf>
    <xf numFmtId="176" fontId="37" fillId="0" borderId="12" xfId="0" applyNumberFormat="1" applyFont="1" applyBorder="1" applyAlignment="1">
      <alignment vertical="center"/>
    </xf>
    <xf numFmtId="176" fontId="37" fillId="33" borderId="12" xfId="0" applyNumberFormat="1" applyFont="1" applyFill="1" applyBorder="1" applyAlignment="1">
      <alignment vertical="center"/>
    </xf>
    <xf numFmtId="0" fontId="37" fillId="33" borderId="0" xfId="0" applyFont="1" applyFill="1" applyAlignment="1">
      <alignment vertical="center"/>
    </xf>
    <xf numFmtId="0" fontId="37" fillId="33" borderId="12" xfId="0" applyFont="1" applyFill="1" applyBorder="1" applyAlignment="1">
      <alignment horizontal="left" vertical="center" indent="2"/>
    </xf>
    <xf numFmtId="177" fontId="37" fillId="33" borderId="12" xfId="0" applyNumberFormat="1" applyFont="1" applyFill="1" applyBorder="1" applyAlignment="1">
      <alignment vertical="center" wrapText="1"/>
    </xf>
    <xf numFmtId="176" fontId="37" fillId="33" borderId="12" xfId="48" applyNumberFormat="1" applyFont="1" applyFill="1" applyBorder="1" applyAlignment="1">
      <alignment vertical="center"/>
    </xf>
    <xf numFmtId="176" fontId="37" fillId="0" borderId="0" xfId="48" applyNumberFormat="1" applyFont="1" applyAlignment="1">
      <alignment vertical="center"/>
    </xf>
    <xf numFmtId="176" fontId="37" fillId="33" borderId="0" xfId="48" applyNumberFormat="1" applyFont="1" applyFill="1" applyAlignment="1">
      <alignment vertical="center"/>
    </xf>
    <xf numFmtId="176" fontId="37" fillId="0" borderId="12" xfId="48" applyNumberFormat="1" applyFont="1" applyBorder="1" applyAlignment="1">
      <alignment vertical="center"/>
    </xf>
    <xf numFmtId="176" fontId="37" fillId="33" borderId="0" xfId="0" applyNumberFormat="1" applyFont="1" applyFill="1" applyAlignment="1">
      <alignment horizontal="right" vertical="center"/>
    </xf>
    <xf numFmtId="0" fontId="37" fillId="33" borderId="12" xfId="0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10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39.28125" style="1" customWidth="1"/>
    <col min="3" max="3" width="14.57421875" style="1" bestFit="1" customWidth="1"/>
    <col min="4" max="4" width="15.28125" style="1" bestFit="1" customWidth="1"/>
    <col min="5" max="5" width="8.57421875" style="43" bestFit="1" customWidth="1"/>
    <col min="6" max="6" width="9.00390625" style="1" customWidth="1"/>
    <col min="7" max="7" width="38.421875" style="1" customWidth="1"/>
    <col min="8" max="9" width="15.421875" style="1" bestFit="1" customWidth="1"/>
    <col min="10" max="10" width="9.00390625" style="1" customWidth="1"/>
    <col min="11" max="11" width="38.57421875" style="1" customWidth="1"/>
    <col min="12" max="13" width="15.421875" style="1" customWidth="1"/>
    <col min="14" max="16384" width="9.00390625" style="1" customWidth="1"/>
  </cols>
  <sheetData>
    <row r="3" spans="2:13" ht="20.25" thickBot="1">
      <c r="B3" s="62" t="s">
        <v>0</v>
      </c>
      <c r="D3" s="2" t="s">
        <v>1</v>
      </c>
      <c r="E3" s="2"/>
      <c r="G3" s="62" t="s">
        <v>147</v>
      </c>
      <c r="I3" s="2" t="s">
        <v>1</v>
      </c>
      <c r="K3" s="62" t="s">
        <v>148</v>
      </c>
      <c r="M3" s="2" t="s">
        <v>1</v>
      </c>
    </row>
    <row r="4" spans="2:13" ht="15" customHeight="1" thickTop="1">
      <c r="B4" s="3"/>
      <c r="C4" s="4" t="s">
        <v>2</v>
      </c>
      <c r="D4" s="4" t="s">
        <v>3</v>
      </c>
      <c r="E4" s="5" t="s">
        <v>4</v>
      </c>
      <c r="G4" s="6"/>
      <c r="H4" s="4" t="s">
        <v>5</v>
      </c>
      <c r="I4" s="4" t="s">
        <v>6</v>
      </c>
      <c r="K4" s="6"/>
      <c r="L4" s="4" t="s">
        <v>5</v>
      </c>
      <c r="M4" s="4" t="s">
        <v>6</v>
      </c>
    </row>
    <row r="5" spans="2:13" ht="28.5">
      <c r="B5" s="7"/>
      <c r="C5" s="8" t="s">
        <v>7</v>
      </c>
      <c r="D5" s="8" t="s">
        <v>8</v>
      </c>
      <c r="E5" s="9"/>
      <c r="G5" s="10"/>
      <c r="H5" s="11" t="s">
        <v>9</v>
      </c>
      <c r="I5" s="11" t="s">
        <v>10</v>
      </c>
      <c r="K5" s="10"/>
      <c r="L5" s="11" t="s">
        <v>9</v>
      </c>
      <c r="M5" s="11" t="s">
        <v>10</v>
      </c>
    </row>
    <row r="6" spans="2:13" ht="14.25" customHeight="1">
      <c r="B6" s="12" t="s">
        <v>11</v>
      </c>
      <c r="C6" s="13">
        <v>921871</v>
      </c>
      <c r="D6" s="13">
        <v>926872</v>
      </c>
      <c r="E6" s="14">
        <f>D6/C6*100</f>
        <v>100.54248370975982</v>
      </c>
      <c r="G6" s="15" t="s">
        <v>12</v>
      </c>
      <c r="H6" s="16"/>
      <c r="I6" s="16"/>
      <c r="K6" s="15" t="s">
        <v>87</v>
      </c>
      <c r="L6" s="16"/>
      <c r="M6" s="16"/>
    </row>
    <row r="7" spans="2:13" ht="14.25" customHeight="1">
      <c r="B7" s="17" t="s">
        <v>13</v>
      </c>
      <c r="C7" s="18">
        <v>655646</v>
      </c>
      <c r="D7" s="18">
        <v>660636</v>
      </c>
      <c r="E7" s="19">
        <f aca="true" t="shared" si="0" ref="E7:E63">D7/C7*100</f>
        <v>100.76108143723901</v>
      </c>
      <c r="G7" s="20" t="s">
        <v>14</v>
      </c>
      <c r="H7" s="21"/>
      <c r="I7" s="21"/>
      <c r="K7" s="20" t="s">
        <v>89</v>
      </c>
      <c r="L7" s="21"/>
      <c r="M7" s="21"/>
    </row>
    <row r="8" spans="2:13" ht="14.25" customHeight="1">
      <c r="B8" s="12" t="s">
        <v>15</v>
      </c>
      <c r="C8" s="22">
        <v>266224</v>
      </c>
      <c r="D8" s="22">
        <v>266235</v>
      </c>
      <c r="E8" s="14">
        <f t="shared" si="0"/>
        <v>100.00413185888574</v>
      </c>
      <c r="G8" s="23" t="s">
        <v>16</v>
      </c>
      <c r="H8" s="16">
        <v>67150</v>
      </c>
      <c r="I8" s="16">
        <v>55229</v>
      </c>
      <c r="K8" s="23" t="s">
        <v>91</v>
      </c>
      <c r="L8" s="16">
        <v>62794</v>
      </c>
      <c r="M8" s="16">
        <v>59732</v>
      </c>
    </row>
    <row r="9" spans="2:13" ht="14.25" customHeight="1">
      <c r="B9" s="17" t="s">
        <v>17</v>
      </c>
      <c r="C9" s="24"/>
      <c r="D9" s="24"/>
      <c r="E9" s="19"/>
      <c r="G9" s="25" t="s">
        <v>18</v>
      </c>
      <c r="H9" s="21">
        <v>46939</v>
      </c>
      <c r="I9" s="21">
        <v>49886</v>
      </c>
      <c r="K9" s="25" t="s">
        <v>93</v>
      </c>
      <c r="L9" s="21" t="s">
        <v>38</v>
      </c>
      <c r="M9" s="21">
        <v>8000</v>
      </c>
    </row>
    <row r="10" spans="2:13" ht="14.25" customHeight="1">
      <c r="B10" s="26" t="s">
        <v>19</v>
      </c>
      <c r="C10" s="13">
        <v>78039</v>
      </c>
      <c r="D10" s="13">
        <v>77059</v>
      </c>
      <c r="E10" s="14">
        <f t="shared" si="0"/>
        <v>98.74421763477235</v>
      </c>
      <c r="G10" s="23" t="s">
        <v>20</v>
      </c>
      <c r="H10" s="16">
        <v>32798</v>
      </c>
      <c r="I10" s="16">
        <v>31600</v>
      </c>
      <c r="K10" s="23" t="s">
        <v>95</v>
      </c>
      <c r="L10" s="16">
        <v>42561</v>
      </c>
      <c r="M10" s="16">
        <v>20201</v>
      </c>
    </row>
    <row r="11" spans="2:13" ht="14.25" customHeight="1">
      <c r="B11" s="27" t="s">
        <v>21</v>
      </c>
      <c r="C11" s="24">
        <v>38210</v>
      </c>
      <c r="D11" s="24">
        <v>39306</v>
      </c>
      <c r="E11" s="19">
        <f t="shared" si="0"/>
        <v>102.86835906830673</v>
      </c>
      <c r="G11" s="25" t="s">
        <v>22</v>
      </c>
      <c r="H11" s="21">
        <v>322</v>
      </c>
      <c r="I11" s="21">
        <v>329</v>
      </c>
      <c r="K11" s="25" t="s">
        <v>97</v>
      </c>
      <c r="L11" s="21">
        <v>19162</v>
      </c>
      <c r="M11" s="21">
        <v>19655</v>
      </c>
    </row>
    <row r="12" spans="2:13" ht="14.25" customHeight="1">
      <c r="B12" s="26" t="s">
        <v>23</v>
      </c>
      <c r="C12" s="22">
        <v>127209</v>
      </c>
      <c r="D12" s="22">
        <v>129448</v>
      </c>
      <c r="E12" s="14">
        <f t="shared" si="0"/>
        <v>101.7600955907208</v>
      </c>
      <c r="G12" s="23" t="s">
        <v>24</v>
      </c>
      <c r="H12" s="16">
        <v>2175</v>
      </c>
      <c r="I12" s="16">
        <v>1990</v>
      </c>
      <c r="K12" s="23" t="s">
        <v>98</v>
      </c>
      <c r="L12" s="16">
        <v>764</v>
      </c>
      <c r="M12" s="16">
        <v>749</v>
      </c>
    </row>
    <row r="13" spans="2:13" ht="14.25" customHeight="1">
      <c r="B13" s="27" t="s">
        <v>25</v>
      </c>
      <c r="C13" s="18">
        <v>243459</v>
      </c>
      <c r="D13" s="18">
        <v>245813</v>
      </c>
      <c r="E13" s="19">
        <f t="shared" si="0"/>
        <v>100.9668979171031</v>
      </c>
      <c r="G13" s="25" t="s">
        <v>26</v>
      </c>
      <c r="H13" s="21">
        <v>5984</v>
      </c>
      <c r="I13" s="21">
        <v>6778</v>
      </c>
      <c r="K13" s="25" t="s">
        <v>100</v>
      </c>
      <c r="L13" s="21">
        <v>6324</v>
      </c>
      <c r="M13" s="21">
        <v>4151</v>
      </c>
    </row>
    <row r="14" spans="2:13" ht="14.25" customHeight="1">
      <c r="B14" s="12" t="s">
        <v>27</v>
      </c>
      <c r="C14" s="22">
        <v>22765</v>
      </c>
      <c r="D14" s="22">
        <v>20422</v>
      </c>
      <c r="E14" s="14">
        <f t="shared" si="0"/>
        <v>89.70788491104767</v>
      </c>
      <c r="G14" s="23" t="s">
        <v>28</v>
      </c>
      <c r="H14" s="16">
        <v>5210</v>
      </c>
      <c r="I14" s="16">
        <v>4643</v>
      </c>
      <c r="K14" s="23" t="s">
        <v>102</v>
      </c>
      <c r="L14" s="16">
        <v>33881</v>
      </c>
      <c r="M14" s="16">
        <v>29676</v>
      </c>
    </row>
    <row r="15" spans="2:13" ht="14.25" customHeight="1">
      <c r="B15" s="17" t="s">
        <v>29</v>
      </c>
      <c r="C15" s="24"/>
      <c r="D15" s="24"/>
      <c r="E15" s="19"/>
      <c r="G15" s="25" t="s">
        <v>30</v>
      </c>
      <c r="H15" s="28">
        <v>-413</v>
      </c>
      <c r="I15" s="28">
        <v>-454</v>
      </c>
      <c r="K15" s="25" t="s">
        <v>104</v>
      </c>
      <c r="L15" s="21">
        <v>5095</v>
      </c>
      <c r="M15" s="21">
        <v>5018</v>
      </c>
    </row>
    <row r="16" spans="2:13" ht="14.25" customHeight="1">
      <c r="B16" s="26" t="s">
        <v>31</v>
      </c>
      <c r="C16" s="13">
        <v>198</v>
      </c>
      <c r="D16" s="13">
        <v>80</v>
      </c>
      <c r="E16" s="14">
        <f t="shared" si="0"/>
        <v>40.4040404040404</v>
      </c>
      <c r="G16" s="23" t="s">
        <v>32</v>
      </c>
      <c r="H16" s="29">
        <v>160167</v>
      </c>
      <c r="I16" s="29">
        <v>150003</v>
      </c>
      <c r="K16" s="23" t="s">
        <v>106</v>
      </c>
      <c r="L16" s="16">
        <v>160</v>
      </c>
      <c r="M16" s="16">
        <v>156</v>
      </c>
    </row>
    <row r="17" spans="2:13" ht="14.25" customHeight="1">
      <c r="B17" s="27" t="s">
        <v>33</v>
      </c>
      <c r="C17" s="24">
        <v>1230</v>
      </c>
      <c r="D17" s="24">
        <v>1326</v>
      </c>
      <c r="E17" s="19">
        <f t="shared" si="0"/>
        <v>107.8048780487805</v>
      </c>
      <c r="G17" s="20" t="s">
        <v>34</v>
      </c>
      <c r="H17" s="21"/>
      <c r="I17" s="21"/>
      <c r="K17" s="25" t="s">
        <v>108</v>
      </c>
      <c r="L17" s="21">
        <v>116</v>
      </c>
      <c r="M17" s="21">
        <v>967</v>
      </c>
    </row>
    <row r="18" spans="2:13" ht="14.25" customHeight="1">
      <c r="B18" s="26" t="s">
        <v>35</v>
      </c>
      <c r="C18" s="13">
        <v>1256</v>
      </c>
      <c r="D18" s="13">
        <v>1429</v>
      </c>
      <c r="E18" s="14">
        <f t="shared" si="0"/>
        <v>113.77388535031847</v>
      </c>
      <c r="G18" s="23" t="s">
        <v>36</v>
      </c>
      <c r="H18" s="16"/>
      <c r="I18" s="16"/>
      <c r="K18" s="23" t="s">
        <v>110</v>
      </c>
      <c r="L18" s="16">
        <v>1959</v>
      </c>
      <c r="M18" s="16">
        <v>1823</v>
      </c>
    </row>
    <row r="19" spans="2:13" ht="14.25" customHeight="1">
      <c r="B19" s="27" t="s">
        <v>37</v>
      </c>
      <c r="C19" s="24">
        <v>195</v>
      </c>
      <c r="D19" s="24" t="s">
        <v>38</v>
      </c>
      <c r="E19" s="30" t="s">
        <v>38</v>
      </c>
      <c r="G19" s="31" t="s">
        <v>39</v>
      </c>
      <c r="H19" s="21">
        <v>317072</v>
      </c>
      <c r="I19" s="21">
        <v>319564</v>
      </c>
      <c r="K19" s="25" t="s">
        <v>112</v>
      </c>
      <c r="L19" s="21">
        <v>600</v>
      </c>
      <c r="M19" s="21">
        <v>68</v>
      </c>
    </row>
    <row r="20" spans="2:13" ht="14.25" customHeight="1">
      <c r="B20" s="26" t="s">
        <v>40</v>
      </c>
      <c r="C20" s="13">
        <v>485</v>
      </c>
      <c r="D20" s="13" t="s">
        <v>38</v>
      </c>
      <c r="E20" s="32" t="s">
        <v>38</v>
      </c>
      <c r="G20" s="33" t="s">
        <v>41</v>
      </c>
      <c r="H20" s="29">
        <v>-208379</v>
      </c>
      <c r="I20" s="29">
        <v>-203956</v>
      </c>
      <c r="K20" s="23" t="s">
        <v>28</v>
      </c>
      <c r="L20" s="29">
        <v>28147</v>
      </c>
      <c r="M20" s="29">
        <v>23888</v>
      </c>
    </row>
    <row r="21" spans="2:13" ht="14.25" customHeight="1">
      <c r="B21" s="27" t="s">
        <v>23</v>
      </c>
      <c r="C21" s="18">
        <v>1141</v>
      </c>
      <c r="D21" s="18">
        <v>1051</v>
      </c>
      <c r="E21" s="19">
        <f t="shared" si="0"/>
        <v>92.11218229623137</v>
      </c>
      <c r="G21" s="34" t="s">
        <v>42</v>
      </c>
      <c r="H21" s="28">
        <v>108692</v>
      </c>
      <c r="I21" s="28">
        <v>115608</v>
      </c>
      <c r="K21" s="25" t="s">
        <v>115</v>
      </c>
      <c r="L21" s="28">
        <v>201569</v>
      </c>
      <c r="M21" s="28">
        <v>174092</v>
      </c>
    </row>
    <row r="22" spans="2:13" ht="14.25" customHeight="1">
      <c r="B22" s="26" t="s">
        <v>43</v>
      </c>
      <c r="C22" s="22">
        <v>4508</v>
      </c>
      <c r="D22" s="22">
        <v>3887</v>
      </c>
      <c r="E22" s="14">
        <f t="shared" si="0"/>
        <v>86.22448979591837</v>
      </c>
      <c r="G22" s="35" t="s">
        <v>44</v>
      </c>
      <c r="H22" s="16">
        <v>8103</v>
      </c>
      <c r="I22" s="16">
        <v>8221</v>
      </c>
      <c r="K22" s="49" t="s">
        <v>117</v>
      </c>
      <c r="L22" s="16"/>
      <c r="M22" s="16"/>
    </row>
    <row r="23" spans="2:13" ht="14.25" customHeight="1">
      <c r="B23" s="17" t="s">
        <v>45</v>
      </c>
      <c r="C23" s="24"/>
      <c r="D23" s="24"/>
      <c r="E23" s="19"/>
      <c r="G23" s="34" t="s">
        <v>46</v>
      </c>
      <c r="H23" s="21">
        <v>-4445</v>
      </c>
      <c r="I23" s="21">
        <v>-4801</v>
      </c>
      <c r="K23" s="25" t="s">
        <v>119</v>
      </c>
      <c r="L23" s="21">
        <v>10000</v>
      </c>
      <c r="M23" s="21">
        <v>20000</v>
      </c>
    </row>
    <row r="24" spans="2:13" ht="14.25" customHeight="1">
      <c r="B24" s="26" t="s">
        <v>47</v>
      </c>
      <c r="C24" s="13">
        <v>1003</v>
      </c>
      <c r="D24" s="13">
        <v>728</v>
      </c>
      <c r="E24" s="14">
        <f t="shared" si="0"/>
        <v>72.58225324027916</v>
      </c>
      <c r="G24" s="33" t="s">
        <v>48</v>
      </c>
      <c r="H24" s="36">
        <v>3657</v>
      </c>
      <c r="I24" s="36">
        <v>3420</v>
      </c>
      <c r="K24" s="23" t="s">
        <v>121</v>
      </c>
      <c r="L24" s="16">
        <v>96931</v>
      </c>
      <c r="M24" s="16">
        <v>116718</v>
      </c>
    </row>
    <row r="25" spans="2:13" ht="14.25" customHeight="1">
      <c r="B25" s="27" t="s">
        <v>49</v>
      </c>
      <c r="C25" s="24">
        <v>913</v>
      </c>
      <c r="D25" s="24">
        <v>1066</v>
      </c>
      <c r="E25" s="19">
        <f t="shared" si="0"/>
        <v>116.7579408543264</v>
      </c>
      <c r="G25" s="31" t="s">
        <v>50</v>
      </c>
      <c r="H25" s="21">
        <v>149550</v>
      </c>
      <c r="I25" s="21">
        <v>147281</v>
      </c>
      <c r="K25" s="25" t="s">
        <v>122</v>
      </c>
      <c r="L25" s="21">
        <v>24733</v>
      </c>
      <c r="M25" s="21">
        <v>26152</v>
      </c>
    </row>
    <row r="26" spans="2:13" ht="14.25" customHeight="1">
      <c r="B26" s="26" t="s">
        <v>51</v>
      </c>
      <c r="C26" s="13" t="s">
        <v>38</v>
      </c>
      <c r="D26" s="13">
        <v>179</v>
      </c>
      <c r="E26" s="32" t="s">
        <v>38</v>
      </c>
      <c r="G26" s="35" t="s">
        <v>52</v>
      </c>
      <c r="H26" s="16">
        <v>8839</v>
      </c>
      <c r="I26" s="16">
        <v>7666</v>
      </c>
      <c r="K26" s="23" t="s">
        <v>123</v>
      </c>
      <c r="L26" s="16">
        <v>266</v>
      </c>
      <c r="M26" s="16">
        <v>266</v>
      </c>
    </row>
    <row r="27" spans="2:13" ht="14.25" customHeight="1">
      <c r="B27" s="27" t="s">
        <v>23</v>
      </c>
      <c r="C27" s="18">
        <v>1082</v>
      </c>
      <c r="D27" s="18">
        <v>958</v>
      </c>
      <c r="E27" s="19">
        <f t="shared" si="0"/>
        <v>88.53974121996303</v>
      </c>
      <c r="G27" s="31" t="s">
        <v>23</v>
      </c>
      <c r="H27" s="21">
        <v>46131</v>
      </c>
      <c r="I27" s="21">
        <v>46820</v>
      </c>
      <c r="K27" s="25" t="s">
        <v>124</v>
      </c>
      <c r="L27" s="21">
        <v>228</v>
      </c>
      <c r="M27" s="21">
        <v>221</v>
      </c>
    </row>
    <row r="28" spans="2:13" ht="14.25" customHeight="1">
      <c r="B28" s="26" t="s">
        <v>53</v>
      </c>
      <c r="C28" s="22">
        <v>3000</v>
      </c>
      <c r="D28" s="22">
        <v>2932</v>
      </c>
      <c r="E28" s="14">
        <f t="shared" si="0"/>
        <v>97.73333333333333</v>
      </c>
      <c r="G28" s="33" t="s">
        <v>41</v>
      </c>
      <c r="H28" s="29">
        <v>-36210</v>
      </c>
      <c r="I28" s="29">
        <v>-35937</v>
      </c>
      <c r="K28" s="23" t="s">
        <v>125</v>
      </c>
      <c r="L28" s="16">
        <v>3727</v>
      </c>
      <c r="M28" s="16">
        <v>4020</v>
      </c>
    </row>
    <row r="29" spans="2:13" ht="14.25" customHeight="1">
      <c r="B29" s="17" t="s">
        <v>54</v>
      </c>
      <c r="C29" s="18">
        <v>24272</v>
      </c>
      <c r="D29" s="18">
        <v>21376</v>
      </c>
      <c r="E29" s="19">
        <f t="shared" si="0"/>
        <v>88.06855636123929</v>
      </c>
      <c r="G29" s="34" t="s">
        <v>55</v>
      </c>
      <c r="H29" s="28">
        <v>9921</v>
      </c>
      <c r="I29" s="28">
        <v>10882</v>
      </c>
      <c r="K29" s="25" t="s">
        <v>126</v>
      </c>
      <c r="L29" s="21">
        <v>14923</v>
      </c>
      <c r="M29" s="21">
        <v>16827</v>
      </c>
    </row>
    <row r="30" spans="2:13" ht="14.25" customHeight="1">
      <c r="B30" s="12" t="s">
        <v>56</v>
      </c>
      <c r="C30" s="13"/>
      <c r="D30" s="13"/>
      <c r="E30" s="14"/>
      <c r="G30" s="35" t="s">
        <v>57</v>
      </c>
      <c r="H30" s="29">
        <v>280661</v>
      </c>
      <c r="I30" s="29">
        <v>284860</v>
      </c>
      <c r="K30" s="23" t="s">
        <v>127</v>
      </c>
      <c r="L30" s="13">
        <v>720</v>
      </c>
      <c r="M30" s="13">
        <v>621</v>
      </c>
    </row>
    <row r="31" spans="2:13" ht="14.25" customHeight="1">
      <c r="B31" s="27" t="s">
        <v>58</v>
      </c>
      <c r="C31" s="24" t="s">
        <v>38</v>
      </c>
      <c r="D31" s="24">
        <v>895</v>
      </c>
      <c r="E31" s="30" t="s">
        <v>38</v>
      </c>
      <c r="G31" s="25" t="s">
        <v>59</v>
      </c>
      <c r="H31" s="21"/>
      <c r="I31" s="21"/>
      <c r="K31" s="25" t="s">
        <v>98</v>
      </c>
      <c r="L31" s="24">
        <v>9175</v>
      </c>
      <c r="M31" s="24">
        <v>8686</v>
      </c>
    </row>
    <row r="32" spans="2:13" ht="14.25" customHeight="1">
      <c r="B32" s="26" t="s">
        <v>60</v>
      </c>
      <c r="C32" s="13">
        <v>2010</v>
      </c>
      <c r="D32" s="13" t="s">
        <v>38</v>
      </c>
      <c r="E32" s="14" t="s">
        <v>61</v>
      </c>
      <c r="G32" s="35" t="s">
        <v>62</v>
      </c>
      <c r="H32" s="16">
        <v>4647</v>
      </c>
      <c r="I32" s="16">
        <v>4076</v>
      </c>
      <c r="K32" s="23" t="s">
        <v>128</v>
      </c>
      <c r="L32" s="13">
        <v>9911</v>
      </c>
      <c r="M32" s="13">
        <v>9820</v>
      </c>
    </row>
    <row r="33" spans="2:13" ht="14.25" customHeight="1">
      <c r="B33" s="27" t="s">
        <v>63</v>
      </c>
      <c r="C33" s="24">
        <v>1787</v>
      </c>
      <c r="D33" s="24" t="s">
        <v>38</v>
      </c>
      <c r="E33" s="30" t="s">
        <v>38</v>
      </c>
      <c r="G33" s="31" t="s">
        <v>23</v>
      </c>
      <c r="H33" s="28">
        <v>13223</v>
      </c>
      <c r="I33" s="28">
        <v>14685</v>
      </c>
      <c r="K33" s="25" t="s">
        <v>112</v>
      </c>
      <c r="L33" s="24">
        <v>2727</v>
      </c>
      <c r="M33" s="24">
        <v>2755</v>
      </c>
    </row>
    <row r="34" spans="2:13" ht="14.25" customHeight="1">
      <c r="B34" s="26" t="s">
        <v>64</v>
      </c>
      <c r="C34" s="13">
        <v>1445</v>
      </c>
      <c r="D34" s="13" t="s">
        <v>38</v>
      </c>
      <c r="E34" s="14" t="s">
        <v>61</v>
      </c>
      <c r="G34" s="35" t="s">
        <v>65</v>
      </c>
      <c r="H34" s="29">
        <v>17870</v>
      </c>
      <c r="I34" s="29">
        <v>18762</v>
      </c>
      <c r="K34" s="23" t="s">
        <v>28</v>
      </c>
      <c r="L34" s="22">
        <v>3861</v>
      </c>
      <c r="M34" s="22">
        <v>3548</v>
      </c>
    </row>
    <row r="35" spans="2:13" ht="14.25" customHeight="1">
      <c r="B35" s="27" t="s">
        <v>66</v>
      </c>
      <c r="C35" s="37">
        <v>5243</v>
      </c>
      <c r="D35" s="37">
        <v>895</v>
      </c>
      <c r="E35" s="19">
        <f t="shared" si="0"/>
        <v>17.070379553690636</v>
      </c>
      <c r="G35" s="25" t="s">
        <v>67</v>
      </c>
      <c r="H35" s="21"/>
      <c r="I35" s="21"/>
      <c r="K35" s="25" t="s">
        <v>129</v>
      </c>
      <c r="L35" s="18">
        <v>177205</v>
      </c>
      <c r="M35" s="18">
        <v>209639</v>
      </c>
    </row>
    <row r="36" spans="2:13" ht="14.25" customHeight="1">
      <c r="B36" s="12" t="s">
        <v>68</v>
      </c>
      <c r="C36" s="13"/>
      <c r="D36" s="13"/>
      <c r="E36" s="14"/>
      <c r="G36" s="35" t="s">
        <v>69</v>
      </c>
      <c r="H36" s="16">
        <v>114544</v>
      </c>
      <c r="I36" s="16">
        <v>121149</v>
      </c>
      <c r="K36" s="49" t="s">
        <v>130</v>
      </c>
      <c r="L36" s="56">
        <v>378774</v>
      </c>
      <c r="M36" s="56">
        <v>383731</v>
      </c>
    </row>
    <row r="37" spans="2:13" ht="14.25" customHeight="1">
      <c r="B37" s="27" t="s">
        <v>70</v>
      </c>
      <c r="C37" s="24">
        <v>1639</v>
      </c>
      <c r="D37" s="24">
        <v>7228</v>
      </c>
      <c r="E37" s="19">
        <f t="shared" si="0"/>
        <v>441.0006101281269</v>
      </c>
      <c r="G37" s="31" t="s">
        <v>71</v>
      </c>
      <c r="H37" s="21">
        <v>3986</v>
      </c>
      <c r="I37" s="21">
        <v>4571</v>
      </c>
      <c r="K37" s="47" t="s">
        <v>131</v>
      </c>
      <c r="L37" s="57"/>
      <c r="M37" s="57"/>
    </row>
    <row r="38" spans="2:13" ht="14.25" customHeight="1">
      <c r="B38" s="26" t="s">
        <v>72</v>
      </c>
      <c r="C38" s="13">
        <v>3479</v>
      </c>
      <c r="D38" s="13">
        <v>2592</v>
      </c>
      <c r="E38" s="14">
        <f>D38/C38*100</f>
        <v>74.50416786432883</v>
      </c>
      <c r="G38" s="35" t="s">
        <v>73</v>
      </c>
      <c r="H38" s="16">
        <v>70079</v>
      </c>
      <c r="I38" s="16">
        <v>72290</v>
      </c>
      <c r="K38" s="49" t="s">
        <v>132</v>
      </c>
      <c r="L38" s="58"/>
      <c r="M38" s="58"/>
    </row>
    <row r="39" spans="2:13" ht="14.25" customHeight="1">
      <c r="B39" s="27" t="s">
        <v>74</v>
      </c>
      <c r="C39" s="24" t="s">
        <v>38</v>
      </c>
      <c r="D39" s="24">
        <v>1402</v>
      </c>
      <c r="E39" s="19"/>
      <c r="G39" s="31" t="s">
        <v>75</v>
      </c>
      <c r="H39" s="21">
        <v>240</v>
      </c>
      <c r="I39" s="21" t="s">
        <v>38</v>
      </c>
      <c r="K39" s="25" t="s">
        <v>133</v>
      </c>
      <c r="L39" s="57">
        <v>17796</v>
      </c>
      <c r="M39" s="57">
        <v>17796</v>
      </c>
    </row>
    <row r="40" spans="2:13" ht="14.25" customHeight="1">
      <c r="B40" s="26" t="s">
        <v>76</v>
      </c>
      <c r="C40" s="13">
        <v>1177</v>
      </c>
      <c r="D40" s="13">
        <v>1266</v>
      </c>
      <c r="E40" s="14">
        <f t="shared" si="0"/>
        <v>107.56159728122346</v>
      </c>
      <c r="G40" s="35" t="s">
        <v>77</v>
      </c>
      <c r="H40" s="16">
        <v>12649</v>
      </c>
      <c r="I40" s="16">
        <v>11942</v>
      </c>
      <c r="K40" s="23" t="s">
        <v>134</v>
      </c>
      <c r="L40" s="58">
        <v>92726</v>
      </c>
      <c r="M40" s="58">
        <v>92675</v>
      </c>
    </row>
    <row r="41" spans="2:13" ht="14.25" customHeight="1">
      <c r="B41" s="27" t="s">
        <v>78</v>
      </c>
      <c r="C41" s="24" t="s">
        <v>38</v>
      </c>
      <c r="D41" s="24">
        <v>672</v>
      </c>
      <c r="E41" s="30" t="s">
        <v>38</v>
      </c>
      <c r="G41" s="31" t="s">
        <v>28</v>
      </c>
      <c r="H41" s="21">
        <v>2306</v>
      </c>
      <c r="I41" s="21">
        <v>2683</v>
      </c>
      <c r="K41" s="25" t="s">
        <v>135</v>
      </c>
      <c r="L41" s="57">
        <v>135057</v>
      </c>
      <c r="M41" s="57">
        <v>132278</v>
      </c>
    </row>
    <row r="42" spans="2:13" ht="14.25" customHeight="1">
      <c r="B42" s="26" t="s">
        <v>79</v>
      </c>
      <c r="C42" s="13" t="s">
        <v>38</v>
      </c>
      <c r="D42" s="13">
        <v>546</v>
      </c>
      <c r="E42" s="32" t="s">
        <v>38</v>
      </c>
      <c r="G42" s="35" t="s">
        <v>30</v>
      </c>
      <c r="H42" s="29">
        <v>-2922</v>
      </c>
      <c r="I42" s="29">
        <v>-2928</v>
      </c>
      <c r="K42" s="23" t="s">
        <v>136</v>
      </c>
      <c r="L42" s="56">
        <v>-3190</v>
      </c>
      <c r="M42" s="56">
        <v>-2995</v>
      </c>
    </row>
    <row r="43" spans="2:13" ht="14.25" customHeight="1">
      <c r="B43" s="27" t="s">
        <v>80</v>
      </c>
      <c r="C43" s="24" t="s">
        <v>38</v>
      </c>
      <c r="D43" s="24">
        <v>514</v>
      </c>
      <c r="E43" s="30" t="s">
        <v>38</v>
      </c>
      <c r="G43" s="31" t="s">
        <v>81</v>
      </c>
      <c r="H43" s="28">
        <v>200884</v>
      </c>
      <c r="I43" s="28">
        <v>209709</v>
      </c>
      <c r="K43" s="25" t="s">
        <v>137</v>
      </c>
      <c r="L43" s="59">
        <v>242390</v>
      </c>
      <c r="M43" s="59">
        <v>239755</v>
      </c>
    </row>
    <row r="44" spans="2:13" ht="14.25" customHeight="1">
      <c r="B44" s="26" t="s">
        <v>82</v>
      </c>
      <c r="C44" s="38">
        <v>6296</v>
      </c>
      <c r="D44" s="38">
        <v>14221</v>
      </c>
      <c r="E44" s="14">
        <f t="shared" si="0"/>
        <v>225.8735705209657</v>
      </c>
      <c r="G44" s="23" t="s">
        <v>83</v>
      </c>
      <c r="H44" s="29">
        <v>499415</v>
      </c>
      <c r="I44" s="29">
        <v>513331</v>
      </c>
      <c r="K44" s="49" t="s">
        <v>138</v>
      </c>
      <c r="L44" s="58"/>
      <c r="M44" s="58"/>
    </row>
    <row r="45" spans="2:13" ht="14.25" customHeight="1">
      <c r="B45" s="39" t="s">
        <v>84</v>
      </c>
      <c r="C45" s="18">
        <v>23219</v>
      </c>
      <c r="D45" s="18">
        <v>8050</v>
      </c>
      <c r="E45" s="19">
        <f t="shared" si="0"/>
        <v>34.669882423877</v>
      </c>
      <c r="G45" s="40" t="s">
        <v>85</v>
      </c>
      <c r="H45" s="28">
        <v>659582</v>
      </c>
      <c r="I45" s="28">
        <v>663335</v>
      </c>
      <c r="K45" s="25" t="s">
        <v>139</v>
      </c>
      <c r="L45" s="48">
        <v>37662</v>
      </c>
      <c r="M45" s="48">
        <v>42864</v>
      </c>
    </row>
    <row r="46" spans="2:13" ht="14.25" customHeight="1">
      <c r="B46" s="12" t="s">
        <v>86</v>
      </c>
      <c r="C46" s="13">
        <v>7780</v>
      </c>
      <c r="D46" s="13">
        <v>4696</v>
      </c>
      <c r="E46" s="14">
        <f t="shared" si="0"/>
        <v>60.3598971722365</v>
      </c>
      <c r="K46" s="23" t="s">
        <v>103</v>
      </c>
      <c r="L46" s="46">
        <v>59</v>
      </c>
      <c r="M46" s="60" t="s">
        <v>38</v>
      </c>
    </row>
    <row r="47" spans="2:13" ht="14.25" customHeight="1">
      <c r="B47" s="17" t="s">
        <v>88</v>
      </c>
      <c r="C47" s="18">
        <v>803</v>
      </c>
      <c r="D47" s="18">
        <v>1192</v>
      </c>
      <c r="E47" s="19">
        <f t="shared" si="0"/>
        <v>148.44333748443336</v>
      </c>
      <c r="K47" s="25" t="s">
        <v>140</v>
      </c>
      <c r="L47" s="48">
        <v>124</v>
      </c>
      <c r="M47" s="48">
        <v>124</v>
      </c>
    </row>
    <row r="48" spans="2:13" ht="14.25" customHeight="1">
      <c r="B48" s="12" t="s">
        <v>90</v>
      </c>
      <c r="C48" s="22">
        <v>8583</v>
      </c>
      <c r="D48" s="22">
        <v>5888</v>
      </c>
      <c r="E48" s="41">
        <f t="shared" si="0"/>
        <v>68.60072235814984</v>
      </c>
      <c r="K48" s="23" t="s">
        <v>107</v>
      </c>
      <c r="L48" s="46">
        <v>-8</v>
      </c>
      <c r="M48" s="46">
        <v>-788</v>
      </c>
    </row>
    <row r="49" spans="2:13" ht="14.25" customHeight="1">
      <c r="B49" s="17" t="s">
        <v>92</v>
      </c>
      <c r="C49" s="18">
        <v>14636</v>
      </c>
      <c r="D49" s="18">
        <v>2162</v>
      </c>
      <c r="E49" s="42">
        <f t="shared" si="0"/>
        <v>14.771795572560809</v>
      </c>
      <c r="K49" s="25" t="s">
        <v>141</v>
      </c>
      <c r="L49" s="51">
        <v>-658</v>
      </c>
      <c r="M49" s="51">
        <v>-3591</v>
      </c>
    </row>
    <row r="50" spans="2:13" ht="14.25" customHeight="1">
      <c r="B50" s="12" t="s">
        <v>94</v>
      </c>
      <c r="C50" s="22">
        <v>0</v>
      </c>
      <c r="D50" s="22">
        <v>0</v>
      </c>
      <c r="E50" s="41">
        <v>0</v>
      </c>
      <c r="K50" s="23" t="s">
        <v>142</v>
      </c>
      <c r="L50" s="52">
        <v>37178</v>
      </c>
      <c r="M50" s="52">
        <v>38608</v>
      </c>
    </row>
    <row r="51" spans="2:13" ht="14.25" customHeight="1">
      <c r="B51" s="43" t="s">
        <v>96</v>
      </c>
      <c r="C51" s="44">
        <v>14636</v>
      </c>
      <c r="D51" s="44">
        <v>2162</v>
      </c>
      <c r="E51" s="42">
        <f t="shared" si="0"/>
        <v>14.771795572560809</v>
      </c>
      <c r="K51" s="20" t="s">
        <v>143</v>
      </c>
      <c r="L51" s="48">
        <v>1234</v>
      </c>
      <c r="M51" s="48">
        <v>1235</v>
      </c>
    </row>
    <row r="52" spans="2:13" ht="14.25" customHeight="1">
      <c r="B52" s="45" t="s">
        <v>92</v>
      </c>
      <c r="C52" s="46">
        <v>14636</v>
      </c>
      <c r="D52" s="46">
        <v>2162</v>
      </c>
      <c r="E52" s="41">
        <f t="shared" si="0"/>
        <v>14.771795572560809</v>
      </c>
      <c r="K52" s="49" t="s">
        <v>144</v>
      </c>
      <c r="L52" s="52">
        <v>3</v>
      </c>
      <c r="M52" s="52">
        <v>4</v>
      </c>
    </row>
    <row r="53" spans="2:13" ht="14.25" customHeight="1">
      <c r="B53" s="47" t="s">
        <v>99</v>
      </c>
      <c r="C53" s="48"/>
      <c r="D53" s="48"/>
      <c r="E53" s="42"/>
      <c r="K53" s="20" t="s">
        <v>145</v>
      </c>
      <c r="L53" s="51">
        <v>280807</v>
      </c>
      <c r="M53" s="51">
        <v>279603</v>
      </c>
    </row>
    <row r="54" spans="2:13" ht="14.25" customHeight="1">
      <c r="B54" s="49" t="s">
        <v>101</v>
      </c>
      <c r="C54" s="46">
        <v>6435</v>
      </c>
      <c r="D54" s="46">
        <v>5201</v>
      </c>
      <c r="E54" s="41">
        <f t="shared" si="0"/>
        <v>80.82362082362083</v>
      </c>
      <c r="K54" s="61" t="s">
        <v>146</v>
      </c>
      <c r="L54" s="52">
        <v>659582</v>
      </c>
      <c r="M54" s="52">
        <v>663335</v>
      </c>
    </row>
    <row r="55" spans="2:5" ht="14.25" customHeight="1">
      <c r="B55" s="20" t="s">
        <v>103</v>
      </c>
      <c r="C55" s="48">
        <v>37</v>
      </c>
      <c r="D55" s="48">
        <v>-59</v>
      </c>
      <c r="E55" s="42">
        <f t="shared" si="0"/>
        <v>-159.45945945945945</v>
      </c>
    </row>
    <row r="56" spans="2:5" ht="14.25" customHeight="1">
      <c r="B56" s="49" t="s">
        <v>105</v>
      </c>
      <c r="C56" s="46">
        <v>-1</v>
      </c>
      <c r="D56" s="50" t="s">
        <v>61</v>
      </c>
      <c r="E56" s="14" t="s">
        <v>61</v>
      </c>
    </row>
    <row r="57" spans="2:5" ht="14.25" customHeight="1">
      <c r="B57" s="20" t="s">
        <v>107</v>
      </c>
      <c r="C57" s="48">
        <v>-15</v>
      </c>
      <c r="D57" s="48">
        <v>-110</v>
      </c>
      <c r="E57" s="19" t="s">
        <v>61</v>
      </c>
    </row>
    <row r="58" spans="2:5" ht="14.25" customHeight="1">
      <c r="B58" s="49" t="s">
        <v>109</v>
      </c>
      <c r="C58" s="46">
        <v>-29</v>
      </c>
      <c r="D58" s="46">
        <v>-2932</v>
      </c>
      <c r="E58" s="14" t="s">
        <v>61</v>
      </c>
    </row>
    <row r="59" spans="2:5" ht="14.25" customHeight="1">
      <c r="B59" s="20" t="s">
        <v>111</v>
      </c>
      <c r="C59" s="51">
        <v>316</v>
      </c>
      <c r="D59" s="51">
        <v>-669</v>
      </c>
      <c r="E59" s="19" t="s">
        <v>61</v>
      </c>
    </row>
    <row r="60" spans="2:5" ht="14.25" customHeight="1">
      <c r="B60" s="49" t="s">
        <v>113</v>
      </c>
      <c r="C60" s="52">
        <v>6743</v>
      </c>
      <c r="D60" s="52">
        <v>1429</v>
      </c>
      <c r="E60" s="41">
        <f t="shared" si="0"/>
        <v>21.192347619753818</v>
      </c>
    </row>
    <row r="61" spans="2:5" ht="14.25" customHeight="1">
      <c r="B61" s="1" t="s">
        <v>114</v>
      </c>
      <c r="C61" s="51">
        <v>21380</v>
      </c>
      <c r="D61" s="51">
        <v>3592</v>
      </c>
      <c r="E61" s="42">
        <f t="shared" si="0"/>
        <v>16.800748362956032</v>
      </c>
    </row>
    <row r="62" spans="2:5" ht="14.25" customHeight="1">
      <c r="B62" s="53" t="s">
        <v>116</v>
      </c>
      <c r="C62" s="46"/>
      <c r="D62" s="46"/>
      <c r="E62" s="41"/>
    </row>
    <row r="63" spans="2:5" ht="14.25" customHeight="1">
      <c r="B63" s="20" t="s">
        <v>118</v>
      </c>
      <c r="C63" s="48">
        <v>21380</v>
      </c>
      <c r="D63" s="48">
        <v>3592</v>
      </c>
      <c r="E63" s="42">
        <f t="shared" si="0"/>
        <v>16.800748362956032</v>
      </c>
    </row>
    <row r="64" spans="2:5" ht="14.25" customHeight="1">
      <c r="B64" s="54" t="s">
        <v>120</v>
      </c>
      <c r="C64" s="52">
        <v>0</v>
      </c>
      <c r="D64" s="52">
        <v>0</v>
      </c>
      <c r="E64" s="55">
        <v>0</v>
      </c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95" ht="14.25">
      <c r="G95" s="25"/>
    </row>
    <row r="96" ht="14.25">
      <c r="G96" s="20"/>
    </row>
    <row r="97" ht="14.25">
      <c r="G97" s="25"/>
    </row>
    <row r="98" ht="14.25">
      <c r="G98" s="25"/>
    </row>
    <row r="99" ht="14.25">
      <c r="G99" s="20"/>
    </row>
    <row r="100" ht="14.25">
      <c r="G100" s="47"/>
    </row>
    <row r="102" ht="14.25">
      <c r="G102" s="47"/>
    </row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2019-06-06T02:00:55Z</dcterms:created>
  <dcterms:modified xsi:type="dcterms:W3CDTF">2019-06-06T02:02:37Z</dcterms:modified>
  <cp:category/>
  <cp:version/>
  <cp:contentType/>
  <cp:contentStatus/>
</cp:coreProperties>
</file>