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535" activeTab="0"/>
  </bookViews>
  <sheets>
    <sheet name="Ｊ．フロント　リテイリング" sheetId="1" r:id="rId1"/>
  </sheets>
  <definedNames/>
  <calcPr fullCalcOnLoad="1"/>
</workbook>
</file>

<file path=xl/sharedStrings.xml><?xml version="1.0" encoding="utf-8"?>
<sst xmlns="http://schemas.openxmlformats.org/spreadsheetml/2006/main" count="117" uniqueCount="93">
  <si>
    <t>■Ｊ．フロント　リテイリング　連結損益計算書</t>
  </si>
  <si>
    <t>(単位：百万円)</t>
  </si>
  <si>
    <t>前連結会計年度</t>
  </si>
  <si>
    <t>当連結会計年度</t>
  </si>
  <si>
    <t>前年比
（％）</t>
  </si>
  <si>
    <t>前事業年度</t>
  </si>
  <si>
    <t>当事業年度</t>
  </si>
  <si>
    <t>(2017年3月1日～
2018年2月28日)</t>
  </si>
  <si>
    <t>(2018年3月1日～
2019年2月28日)</t>
  </si>
  <si>
    <t>(2018年2月28日)</t>
  </si>
  <si>
    <t>(2019年2月28日)</t>
  </si>
  <si>
    <t>売上収益</t>
  </si>
  <si>
    <t>資産の部</t>
  </si>
  <si>
    <t>売上原価</t>
  </si>
  <si>
    <t>－</t>
  </si>
  <si>
    <t>流動資産</t>
  </si>
  <si>
    <t>売上総利益</t>
  </si>
  <si>
    <t>現金及び現金同等物</t>
  </si>
  <si>
    <t>販売費及び一般管理費</t>
  </si>
  <si>
    <t>営業債権及びその他の債権</t>
  </si>
  <si>
    <t>その他の営業収益</t>
  </si>
  <si>
    <t>その他の金融資産</t>
  </si>
  <si>
    <t>その他の営業費用</t>
  </si>
  <si>
    <t>棚卸資産</t>
  </si>
  <si>
    <t>営業利益</t>
  </si>
  <si>
    <t>その他の流動資産</t>
  </si>
  <si>
    <t>金融収益</t>
  </si>
  <si>
    <t>売却目的で保有する資産</t>
  </si>
  <si>
    <t>―</t>
  </si>
  <si>
    <t>金融費用</t>
  </si>
  <si>
    <t>流動資産合計</t>
  </si>
  <si>
    <t>持分法による投資損益</t>
  </si>
  <si>
    <t>非流動資産</t>
  </si>
  <si>
    <t>税引前利益</t>
  </si>
  <si>
    <t>有形固定資産</t>
  </si>
  <si>
    <t>法人所得税費用</t>
  </si>
  <si>
    <t>のれん</t>
  </si>
  <si>
    <t>当期利益</t>
  </si>
  <si>
    <t>投資不動産</t>
  </si>
  <si>
    <t>当期利益の帰属</t>
  </si>
  <si>
    <t>無形資産</t>
  </si>
  <si>
    <t>親会社の所有者</t>
  </si>
  <si>
    <t>持分法で会計処理されている投資</t>
  </si>
  <si>
    <t>非支配持分</t>
  </si>
  <si>
    <t>その他の金融資産</t>
  </si>
  <si>
    <t>繰延税金資産</t>
  </si>
  <si>
    <t>１株当たり当期利益</t>
  </si>
  <si>
    <t>その他の非流動資産</t>
  </si>
  <si>
    <t>基本的１株当たり当期利益（円）</t>
  </si>
  <si>
    <t>非流動資産合計</t>
  </si>
  <si>
    <t>希薄化後１株当たり当期利益（円）</t>
  </si>
  <si>
    <t>資産合計</t>
  </si>
  <si>
    <t>負債及び資本の部</t>
  </si>
  <si>
    <t>その他の包括利益</t>
  </si>
  <si>
    <t>負債</t>
  </si>
  <si>
    <t>純損益に振り替えられることのない項目</t>
  </si>
  <si>
    <t>流動負債</t>
  </si>
  <si>
    <t>その他の包括利益を通じて公正価値で測定する金融資産</t>
  </si>
  <si>
    <t>社債及び借入金</t>
  </si>
  <si>
    <t>確定給付制度の再測定</t>
  </si>
  <si>
    <t>営業債務及びその他の債務</t>
  </si>
  <si>
    <t>持分法適用会社におけるその他の包括利益に対する持分</t>
  </si>
  <si>
    <t>その他の金融負債</t>
  </si>
  <si>
    <t>純損益に振り替えられることのない項目合計</t>
  </si>
  <si>
    <t>未払法人所得税等</t>
  </si>
  <si>
    <t>純損益に振り替えられる可能性のある項目</t>
  </si>
  <si>
    <t>引当金</t>
  </si>
  <si>
    <t>キャッシュ・フロー・ヘッジ</t>
  </si>
  <si>
    <t>その他の流動負債</t>
  </si>
  <si>
    <t>在外営業活動体の換算差額</t>
  </si>
  <si>
    <t>流動負債合計</t>
  </si>
  <si>
    <t>非流動負債</t>
  </si>
  <si>
    <t>純損益に振り替えられる可能性のある項目合計</t>
  </si>
  <si>
    <t>税引後その他の包括利益</t>
  </si>
  <si>
    <t>当期包括利益</t>
  </si>
  <si>
    <t>退職給付に係る負債</t>
  </si>
  <si>
    <t>当期包括利益の帰属</t>
  </si>
  <si>
    <t>繰延税金負債</t>
  </si>
  <si>
    <t>その他の非流動負債</t>
  </si>
  <si>
    <t>非流動負債合計</t>
  </si>
  <si>
    <t>負債合計</t>
  </si>
  <si>
    <t>資本</t>
  </si>
  <si>
    <t>資本金</t>
  </si>
  <si>
    <t>資本剰余金</t>
  </si>
  <si>
    <t>自己株式</t>
  </si>
  <si>
    <t>その他の資本の構成要素</t>
  </si>
  <si>
    <t>利益余剰金</t>
  </si>
  <si>
    <t>親会社の所有者に帰属する持分合計</t>
  </si>
  <si>
    <t>非支配持分</t>
  </si>
  <si>
    <t>資本合計</t>
  </si>
  <si>
    <t>負債及び資本合計</t>
  </si>
  <si>
    <t>貸借対照表 1</t>
  </si>
  <si>
    <t>貸借対照表 2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</si>
</sst>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.0;&quot;△ &quot;0.0"/>
  </numFmts>
  <fonts count="39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0"/>
      <color indexed="8"/>
      <name val="Meiryo UI"/>
      <family val="3"/>
    </font>
    <font>
      <sz val="6"/>
      <name val="游ゴシック"/>
      <family val="3"/>
    </font>
    <font>
      <sz val="14"/>
      <color indexed="8"/>
      <name val="Meiryo U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Meiryo UI"/>
      <family val="3"/>
    </font>
    <font>
      <sz val="14"/>
      <color theme="1"/>
      <name val="Meiryo U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EEFF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>
        <color rgb="FF000000"/>
      </bottom>
    </border>
    <border>
      <left/>
      <right/>
      <top style="thick">
        <color rgb="FF000000"/>
      </top>
      <bottom/>
    </border>
    <border>
      <left/>
      <right/>
      <top/>
      <bottom style="thin"/>
    </border>
    <border>
      <left/>
      <right/>
      <top style="medium">
        <color rgb="FF000000"/>
      </top>
      <bottom/>
    </border>
    <border>
      <left/>
      <right/>
      <top/>
      <bottom style="double">
        <color rgb="FF000000"/>
      </bottom>
    </border>
    <border>
      <left/>
      <right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41">
    <xf numFmtId="0" fontId="0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37" fillId="0" borderId="10" xfId="0" applyFont="1" applyBorder="1" applyAlignment="1">
      <alignment horizontal="right" vertical="center" wrapText="1"/>
    </xf>
    <xf numFmtId="0" fontId="37" fillId="0" borderId="11" xfId="0" applyFont="1" applyBorder="1" applyAlignment="1">
      <alignment vertical="center" wrapText="1"/>
    </xf>
    <xf numFmtId="0" fontId="37" fillId="0" borderId="11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/>
    </xf>
    <xf numFmtId="0" fontId="37" fillId="0" borderId="12" xfId="0" applyFont="1" applyBorder="1" applyAlignment="1">
      <alignment vertical="center" wrapText="1"/>
    </xf>
    <xf numFmtId="0" fontId="37" fillId="0" borderId="12" xfId="0" applyFont="1" applyBorder="1" applyAlignment="1">
      <alignment horizontal="right" vertical="center" wrapText="1"/>
    </xf>
    <xf numFmtId="0" fontId="37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7" fillId="33" borderId="0" xfId="0" applyFont="1" applyFill="1" applyAlignment="1">
      <alignment horizontal="left" vertical="center" wrapText="1"/>
    </xf>
    <xf numFmtId="176" fontId="37" fillId="33" borderId="0" xfId="0" applyNumberFormat="1" applyFont="1" applyFill="1" applyAlignment="1">
      <alignment horizontal="right" vertical="center" wrapText="1"/>
    </xf>
    <xf numFmtId="177" fontId="37" fillId="33" borderId="0" xfId="0" applyNumberFormat="1" applyFont="1" applyFill="1" applyAlignment="1">
      <alignment horizontal="right" vertical="center" wrapText="1"/>
    </xf>
    <xf numFmtId="0" fontId="37" fillId="33" borderId="13" xfId="0" applyFont="1" applyFill="1" applyBorder="1" applyAlignment="1">
      <alignment horizontal="left" vertical="center" wrapText="1"/>
    </xf>
    <xf numFmtId="176" fontId="37" fillId="33" borderId="13" xfId="0" applyNumberFormat="1" applyFont="1" applyFill="1" applyBorder="1" applyAlignment="1">
      <alignment horizontal="right" vertical="center" wrapText="1"/>
    </xf>
    <xf numFmtId="0" fontId="37" fillId="0" borderId="0" xfId="0" applyFont="1" applyAlignment="1">
      <alignment horizontal="left" vertical="center" wrapText="1"/>
    </xf>
    <xf numFmtId="176" fontId="37" fillId="0" borderId="12" xfId="0" applyNumberFormat="1" applyFont="1" applyBorder="1" applyAlignment="1">
      <alignment horizontal="right" vertical="center" wrapText="1"/>
    </xf>
    <xf numFmtId="177" fontId="37" fillId="34" borderId="0" xfId="0" applyNumberFormat="1" applyFont="1" applyFill="1" applyAlignment="1">
      <alignment horizontal="right" vertical="center" wrapText="1"/>
    </xf>
    <xf numFmtId="0" fontId="37" fillId="0" borderId="0" xfId="0" applyFont="1" applyAlignment="1">
      <alignment horizontal="left" vertical="center" wrapText="1" indent="2"/>
    </xf>
    <xf numFmtId="176" fontId="37" fillId="0" borderId="0" xfId="0" applyNumberFormat="1" applyFont="1" applyAlignment="1">
      <alignment horizontal="right" vertical="center" wrapText="1"/>
    </xf>
    <xf numFmtId="0" fontId="37" fillId="33" borderId="0" xfId="0" applyFont="1" applyFill="1" applyAlignment="1">
      <alignment horizontal="left" vertical="center" wrapText="1" indent="3"/>
    </xf>
    <xf numFmtId="0" fontId="37" fillId="0" borderId="0" xfId="0" applyFont="1" applyAlignment="1">
      <alignment horizontal="left" vertical="center" wrapText="1" indent="3"/>
    </xf>
    <xf numFmtId="0" fontId="37" fillId="0" borderId="0" xfId="0" applyFont="1" applyAlignment="1">
      <alignment vertical="center" wrapText="1"/>
    </xf>
    <xf numFmtId="177" fontId="37" fillId="0" borderId="0" xfId="0" applyNumberFormat="1" applyFont="1" applyAlignment="1">
      <alignment horizontal="right" vertical="center" wrapText="1"/>
    </xf>
    <xf numFmtId="176" fontId="37" fillId="33" borderId="12" xfId="0" applyNumberFormat="1" applyFont="1" applyFill="1" applyBorder="1" applyAlignment="1">
      <alignment horizontal="right" vertical="center" wrapText="1"/>
    </xf>
    <xf numFmtId="0" fontId="37" fillId="33" borderId="0" xfId="0" applyFont="1" applyFill="1" applyAlignment="1">
      <alignment horizontal="left" vertical="center" wrapText="1" indent="2"/>
    </xf>
    <xf numFmtId="176" fontId="37" fillId="33" borderId="14" xfId="0" applyNumberFormat="1" applyFont="1" applyFill="1" applyBorder="1" applyAlignment="1">
      <alignment horizontal="right" vertical="center" wrapText="1"/>
    </xf>
    <xf numFmtId="0" fontId="37" fillId="33" borderId="0" xfId="0" applyFont="1" applyFill="1" applyAlignment="1">
      <alignment horizontal="left" vertical="center" wrapText="1" indent="1"/>
    </xf>
    <xf numFmtId="0" fontId="37" fillId="0" borderId="0" xfId="0" applyFont="1" applyAlignment="1">
      <alignment horizontal="left" vertical="center" wrapText="1" indent="1"/>
    </xf>
    <xf numFmtId="0" fontId="37" fillId="33" borderId="12" xfId="0" applyFont="1" applyFill="1" applyBorder="1" applyAlignment="1">
      <alignment horizontal="left" vertical="center" wrapText="1" indent="2"/>
    </xf>
    <xf numFmtId="177" fontId="37" fillId="35" borderId="0" xfId="0" applyNumberFormat="1" applyFont="1" applyFill="1" applyAlignment="1">
      <alignment horizontal="right" vertical="center" wrapText="1"/>
    </xf>
    <xf numFmtId="176" fontId="37" fillId="0" borderId="15" xfId="0" applyNumberFormat="1" applyFont="1" applyBorder="1" applyAlignment="1">
      <alignment horizontal="right" vertical="center" wrapText="1"/>
    </xf>
    <xf numFmtId="176" fontId="37" fillId="0" borderId="14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1"/>
    </xf>
    <xf numFmtId="177" fontId="37" fillId="34" borderId="12" xfId="0" applyNumberFormat="1" applyFont="1" applyFill="1" applyBorder="1" applyAlignment="1">
      <alignment horizontal="right" vertical="center" wrapText="1"/>
    </xf>
    <xf numFmtId="0" fontId="37" fillId="0" borderId="0" xfId="0" applyFont="1" applyAlignment="1">
      <alignment horizontal="left" vertical="center"/>
    </xf>
    <xf numFmtId="176" fontId="37" fillId="33" borderId="15" xfId="0" applyNumberFormat="1" applyFont="1" applyFill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/>
    </xf>
    <xf numFmtId="0" fontId="38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3:M49"/>
  <sheetViews>
    <sheetView showGridLines="0" tabSelected="1"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9.00390625" style="1" customWidth="1"/>
    <col min="2" max="2" width="45.421875" style="1" bestFit="1" customWidth="1"/>
    <col min="3" max="4" width="15.28125" style="1" bestFit="1" customWidth="1"/>
    <col min="5" max="5" width="8.57421875" style="24" bestFit="1" customWidth="1"/>
    <col min="6" max="6" width="9.00390625" style="1" customWidth="1"/>
    <col min="7" max="7" width="37.8515625" style="1" customWidth="1"/>
    <col min="8" max="9" width="15.421875" style="1" bestFit="1" customWidth="1"/>
    <col min="10" max="10" width="9.00390625" style="1" customWidth="1"/>
    <col min="11" max="11" width="38.57421875" style="1" customWidth="1"/>
    <col min="12" max="13" width="14.8515625" style="1" customWidth="1"/>
    <col min="14" max="15" width="9.00390625" style="1" customWidth="1"/>
    <col min="16" max="16" width="20.7109375" style="1" bestFit="1" customWidth="1"/>
    <col min="17" max="16384" width="9.00390625" style="1" customWidth="1"/>
  </cols>
  <sheetData>
    <row r="3" spans="2:13" ht="20.25" thickBot="1">
      <c r="B3" s="40" t="s">
        <v>0</v>
      </c>
      <c r="D3" s="2" t="s">
        <v>1</v>
      </c>
      <c r="E3" s="2"/>
      <c r="G3" s="40" t="s">
        <v>91</v>
      </c>
      <c r="I3" s="2" t="s">
        <v>1</v>
      </c>
      <c r="K3" s="40" t="s">
        <v>92</v>
      </c>
      <c r="M3" s="2" t="s">
        <v>1</v>
      </c>
    </row>
    <row r="4" spans="2:13" ht="14.25" customHeight="1" thickTop="1">
      <c r="B4" s="3"/>
      <c r="C4" s="4" t="s">
        <v>2</v>
      </c>
      <c r="D4" s="4" t="s">
        <v>3</v>
      </c>
      <c r="E4" s="5" t="s">
        <v>4</v>
      </c>
      <c r="G4" s="6"/>
      <c r="H4" s="4" t="s">
        <v>5</v>
      </c>
      <c r="I4" s="4" t="s">
        <v>6</v>
      </c>
      <c r="K4" s="6"/>
      <c r="L4" s="4" t="s">
        <v>5</v>
      </c>
      <c r="M4" s="4" t="s">
        <v>6</v>
      </c>
    </row>
    <row r="5" spans="2:13" ht="39.75" customHeight="1" thickBot="1">
      <c r="B5" s="7"/>
      <c r="C5" s="8" t="s">
        <v>7</v>
      </c>
      <c r="D5" s="8" t="s">
        <v>8</v>
      </c>
      <c r="E5" s="9"/>
      <c r="G5" s="10"/>
      <c r="H5" s="11" t="s">
        <v>9</v>
      </c>
      <c r="I5" s="11" t="s">
        <v>10</v>
      </c>
      <c r="K5" s="10"/>
      <c r="L5" s="11" t="s">
        <v>9</v>
      </c>
      <c r="M5" s="11" t="s">
        <v>10</v>
      </c>
    </row>
    <row r="6" spans="2:13" ht="14.25" customHeight="1">
      <c r="B6" s="12" t="s">
        <v>11</v>
      </c>
      <c r="C6" s="13">
        <v>469915</v>
      </c>
      <c r="D6" s="13">
        <v>459840</v>
      </c>
      <c r="E6" s="14">
        <f>D6/C6*100</f>
        <v>97.85599523318047</v>
      </c>
      <c r="G6" s="15" t="s">
        <v>12</v>
      </c>
      <c r="H6" s="16"/>
      <c r="I6" s="16"/>
      <c r="K6" s="17" t="s">
        <v>52</v>
      </c>
      <c r="L6" s="21"/>
      <c r="M6" s="21"/>
    </row>
    <row r="7" spans="2:13" ht="14.25" customHeight="1">
      <c r="B7" s="17" t="s">
        <v>13</v>
      </c>
      <c r="C7" s="18">
        <v>-256979</v>
      </c>
      <c r="D7" s="18">
        <v>-247443</v>
      </c>
      <c r="E7" s="19" t="s">
        <v>14</v>
      </c>
      <c r="G7" s="20" t="s">
        <v>15</v>
      </c>
      <c r="H7" s="21"/>
      <c r="I7" s="21"/>
      <c r="K7" s="30" t="s">
        <v>54</v>
      </c>
      <c r="L7" s="21"/>
      <c r="M7" s="21"/>
    </row>
    <row r="8" spans="2:13" ht="14.25" customHeight="1">
      <c r="B8" s="12" t="s">
        <v>16</v>
      </c>
      <c r="C8" s="13">
        <v>212935</v>
      </c>
      <c r="D8" s="13">
        <v>212396</v>
      </c>
      <c r="E8" s="14">
        <f aca="true" t="shared" si="0" ref="E8:E43">D8/C8*100</f>
        <v>99.74687111090239</v>
      </c>
      <c r="G8" s="22" t="s">
        <v>17</v>
      </c>
      <c r="H8" s="13">
        <v>38883</v>
      </c>
      <c r="I8" s="13">
        <v>25659</v>
      </c>
      <c r="K8" s="27" t="s">
        <v>56</v>
      </c>
      <c r="L8" s="13"/>
      <c r="M8" s="13"/>
    </row>
    <row r="9" spans="2:13" ht="14.25" customHeight="1">
      <c r="B9" s="17" t="s">
        <v>18</v>
      </c>
      <c r="C9" s="21">
        <v>-166688</v>
      </c>
      <c r="D9" s="21">
        <v>-166882</v>
      </c>
      <c r="E9" s="19" t="s">
        <v>14</v>
      </c>
      <c r="G9" s="23" t="s">
        <v>19</v>
      </c>
      <c r="H9" s="21">
        <v>125649</v>
      </c>
      <c r="I9" s="21">
        <v>132943</v>
      </c>
      <c r="K9" s="23" t="s">
        <v>58</v>
      </c>
      <c r="L9" s="21">
        <v>46230</v>
      </c>
      <c r="M9" s="21">
        <v>31320</v>
      </c>
    </row>
    <row r="10" spans="2:13" ht="14.25" customHeight="1">
      <c r="B10" s="12" t="s">
        <v>20</v>
      </c>
      <c r="C10" s="13">
        <v>8967</v>
      </c>
      <c r="D10" s="13">
        <v>3237</v>
      </c>
      <c r="E10" s="14">
        <f t="shared" si="0"/>
        <v>36.09902977584476</v>
      </c>
      <c r="F10" s="24"/>
      <c r="G10" s="23" t="s">
        <v>21</v>
      </c>
      <c r="H10" s="21">
        <v>4067</v>
      </c>
      <c r="I10" s="21">
        <v>7324</v>
      </c>
      <c r="K10" s="22" t="s">
        <v>60</v>
      </c>
      <c r="L10" s="13">
        <v>141343</v>
      </c>
      <c r="M10" s="13">
        <v>138938</v>
      </c>
    </row>
    <row r="11" spans="2:13" ht="14.25" customHeight="1">
      <c r="B11" s="17" t="s">
        <v>22</v>
      </c>
      <c r="C11" s="18">
        <v>-5668</v>
      </c>
      <c r="D11" s="18">
        <v>-7860</v>
      </c>
      <c r="E11" s="19" t="s">
        <v>14</v>
      </c>
      <c r="F11" s="24"/>
      <c r="G11" s="22" t="s">
        <v>23</v>
      </c>
      <c r="H11" s="13">
        <v>33755</v>
      </c>
      <c r="I11" s="13">
        <v>38349</v>
      </c>
      <c r="K11" s="23" t="s">
        <v>62</v>
      </c>
      <c r="L11" s="21">
        <v>30811</v>
      </c>
      <c r="M11" s="21">
        <v>32252</v>
      </c>
    </row>
    <row r="12" spans="2:13" ht="14.25" customHeight="1">
      <c r="B12" s="12" t="s">
        <v>24</v>
      </c>
      <c r="C12" s="13">
        <v>49546</v>
      </c>
      <c r="D12" s="13">
        <v>40891</v>
      </c>
      <c r="E12" s="14">
        <f t="shared" si="0"/>
        <v>82.53138497557825</v>
      </c>
      <c r="F12" s="24"/>
      <c r="G12" s="23" t="s">
        <v>25</v>
      </c>
      <c r="H12" s="21">
        <v>6076</v>
      </c>
      <c r="I12" s="21">
        <v>7004</v>
      </c>
      <c r="J12" s="24"/>
      <c r="K12" s="22" t="s">
        <v>64</v>
      </c>
      <c r="L12" s="13">
        <v>9202</v>
      </c>
      <c r="M12" s="13">
        <v>8174</v>
      </c>
    </row>
    <row r="13" spans="2:13" ht="14.25" customHeight="1">
      <c r="B13" s="17" t="s">
        <v>26</v>
      </c>
      <c r="C13" s="21">
        <v>1090</v>
      </c>
      <c r="D13" s="21">
        <v>1104</v>
      </c>
      <c r="E13" s="25">
        <f t="shared" si="0"/>
        <v>101.28440366972478</v>
      </c>
      <c r="G13" s="22" t="s">
        <v>27</v>
      </c>
      <c r="H13" s="26">
        <v>6732</v>
      </c>
      <c r="I13" s="26" t="s">
        <v>28</v>
      </c>
      <c r="K13" s="23" t="s">
        <v>66</v>
      </c>
      <c r="L13" s="21">
        <v>202</v>
      </c>
      <c r="M13" s="21">
        <v>1851</v>
      </c>
    </row>
    <row r="14" spans="2:13" ht="14.25" customHeight="1">
      <c r="B14" s="12" t="s">
        <v>29</v>
      </c>
      <c r="C14" s="13">
        <v>-1194</v>
      </c>
      <c r="D14" s="13">
        <v>-1170</v>
      </c>
      <c r="E14" s="14" t="s">
        <v>14</v>
      </c>
      <c r="G14" s="23" t="s">
        <v>30</v>
      </c>
      <c r="H14" s="18">
        <v>215164</v>
      </c>
      <c r="I14" s="18">
        <v>211281</v>
      </c>
      <c r="K14" s="22" t="s">
        <v>68</v>
      </c>
      <c r="L14" s="13">
        <v>64561</v>
      </c>
      <c r="M14" s="13">
        <v>62490</v>
      </c>
    </row>
    <row r="15" spans="2:13" ht="14.25" customHeight="1">
      <c r="B15" s="17" t="s">
        <v>31</v>
      </c>
      <c r="C15" s="18">
        <v>-1171</v>
      </c>
      <c r="D15" s="18">
        <v>1301</v>
      </c>
      <c r="E15" s="25" t="s">
        <v>14</v>
      </c>
      <c r="G15" s="27" t="s">
        <v>32</v>
      </c>
      <c r="H15" s="13"/>
      <c r="I15" s="13"/>
      <c r="K15" s="23" t="s">
        <v>70</v>
      </c>
      <c r="L15" s="33">
        <v>292351</v>
      </c>
      <c r="M15" s="33">
        <v>275028</v>
      </c>
    </row>
    <row r="16" spans="2:13" ht="14.25" customHeight="1">
      <c r="B16" s="12" t="s">
        <v>33</v>
      </c>
      <c r="C16" s="13">
        <v>48271</v>
      </c>
      <c r="D16" s="13">
        <v>42126</v>
      </c>
      <c r="E16" s="14">
        <f t="shared" si="0"/>
        <v>87.26978931449526</v>
      </c>
      <c r="G16" s="23" t="s">
        <v>34</v>
      </c>
      <c r="H16" s="21">
        <v>458877</v>
      </c>
      <c r="I16" s="21">
        <v>471238</v>
      </c>
      <c r="K16" s="27" t="s">
        <v>71</v>
      </c>
      <c r="L16" s="13"/>
      <c r="M16" s="13"/>
    </row>
    <row r="17" spans="2:13" ht="14.25" customHeight="1">
      <c r="B17" s="17" t="s">
        <v>35</v>
      </c>
      <c r="C17" s="18">
        <v>-16415</v>
      </c>
      <c r="D17" s="18">
        <v>-12950</v>
      </c>
      <c r="E17" s="19" t="s">
        <v>14</v>
      </c>
      <c r="G17" s="23" t="s">
        <v>36</v>
      </c>
      <c r="H17" s="21">
        <v>523</v>
      </c>
      <c r="I17" s="21">
        <v>523</v>
      </c>
      <c r="K17" s="22" t="s">
        <v>58</v>
      </c>
      <c r="L17" s="13">
        <v>137972</v>
      </c>
      <c r="M17" s="13">
        <v>143058</v>
      </c>
    </row>
    <row r="18" spans="2:13" ht="14.25" customHeight="1" thickBot="1">
      <c r="B18" s="12" t="s">
        <v>37</v>
      </c>
      <c r="C18" s="28">
        <v>31855</v>
      </c>
      <c r="D18" s="28">
        <v>29176</v>
      </c>
      <c r="E18" s="14">
        <f t="shared" si="0"/>
        <v>91.59001726573537</v>
      </c>
      <c r="G18" s="23" t="s">
        <v>38</v>
      </c>
      <c r="H18" s="21">
        <v>195608</v>
      </c>
      <c r="I18" s="21">
        <v>197162</v>
      </c>
      <c r="K18" s="22" t="s">
        <v>62</v>
      </c>
      <c r="L18" s="13">
        <v>34240</v>
      </c>
      <c r="M18" s="13">
        <v>38486</v>
      </c>
    </row>
    <row r="19" spans="2:13" ht="14.25" customHeight="1" thickTop="1">
      <c r="B19" s="17" t="s">
        <v>39</v>
      </c>
      <c r="C19" s="21"/>
      <c r="D19" s="21"/>
      <c r="E19" s="25"/>
      <c r="G19" s="22" t="s">
        <v>40</v>
      </c>
      <c r="H19" s="13">
        <v>3588</v>
      </c>
      <c r="I19" s="13">
        <v>4489</v>
      </c>
      <c r="K19" s="22" t="s">
        <v>75</v>
      </c>
      <c r="L19" s="13">
        <v>29909</v>
      </c>
      <c r="M19" s="13">
        <v>29003</v>
      </c>
    </row>
    <row r="20" spans="2:13" ht="14.25" customHeight="1">
      <c r="B20" s="29" t="s">
        <v>41</v>
      </c>
      <c r="C20" s="13">
        <v>28486</v>
      </c>
      <c r="D20" s="13">
        <v>27358</v>
      </c>
      <c r="E20" s="14">
        <f t="shared" si="0"/>
        <v>96.04016007863511</v>
      </c>
      <c r="G20" s="23" t="s">
        <v>42</v>
      </c>
      <c r="H20" s="21">
        <v>16425</v>
      </c>
      <c r="I20" s="21">
        <v>17616</v>
      </c>
      <c r="K20" s="22" t="s">
        <v>66</v>
      </c>
      <c r="L20" s="13">
        <v>4595</v>
      </c>
      <c r="M20" s="13">
        <v>5176</v>
      </c>
    </row>
    <row r="21" spans="2:13" ht="14.25" customHeight="1">
      <c r="B21" s="30" t="s">
        <v>43</v>
      </c>
      <c r="C21" s="18">
        <v>3368</v>
      </c>
      <c r="D21" s="18">
        <v>1817</v>
      </c>
      <c r="E21" s="25">
        <f t="shared" si="0"/>
        <v>53.94893111638955</v>
      </c>
      <c r="G21" s="22" t="s">
        <v>44</v>
      </c>
      <c r="H21" s="26">
        <v>100016</v>
      </c>
      <c r="I21" s="26">
        <v>96225</v>
      </c>
      <c r="K21" s="22" t="s">
        <v>77</v>
      </c>
      <c r="L21" s="13">
        <v>61161</v>
      </c>
      <c r="M21" s="13">
        <v>60455</v>
      </c>
    </row>
    <row r="22" spans="2:13" ht="14.25" customHeight="1" thickBot="1">
      <c r="B22" s="29" t="s">
        <v>37</v>
      </c>
      <c r="C22" s="28">
        <v>31855</v>
      </c>
      <c r="D22" s="28">
        <v>29176</v>
      </c>
      <c r="E22" s="14">
        <f t="shared" si="0"/>
        <v>91.59001726573537</v>
      </c>
      <c r="G22" s="23" t="s">
        <v>45</v>
      </c>
      <c r="H22" s="18">
        <v>7286</v>
      </c>
      <c r="I22" s="18">
        <v>8280</v>
      </c>
      <c r="K22" s="23" t="s">
        <v>78</v>
      </c>
      <c r="L22" s="21">
        <v>11231</v>
      </c>
      <c r="M22" s="21">
        <v>9880</v>
      </c>
    </row>
    <row r="23" spans="2:13" ht="14.25" customHeight="1" thickTop="1">
      <c r="B23" s="17" t="s">
        <v>46</v>
      </c>
      <c r="C23" s="21"/>
      <c r="D23" s="21"/>
      <c r="E23" s="25"/>
      <c r="G23" s="22" t="s">
        <v>47</v>
      </c>
      <c r="H23" s="26">
        <v>24857</v>
      </c>
      <c r="I23" s="26">
        <v>22754</v>
      </c>
      <c r="K23" s="23" t="s">
        <v>79</v>
      </c>
      <c r="L23" s="33">
        <v>279109</v>
      </c>
      <c r="M23" s="33">
        <v>286059</v>
      </c>
    </row>
    <row r="24" spans="2:13" ht="14.25" customHeight="1">
      <c r="B24" s="29" t="s">
        <v>48</v>
      </c>
      <c r="C24" s="13">
        <v>108.92</v>
      </c>
      <c r="D24" s="13">
        <v>104.55</v>
      </c>
      <c r="E24" s="14">
        <f t="shared" si="0"/>
        <v>95.98788101358795</v>
      </c>
      <c r="G24" s="23" t="s">
        <v>49</v>
      </c>
      <c r="H24" s="18">
        <v>807183</v>
      </c>
      <c r="I24" s="18">
        <v>818291</v>
      </c>
      <c r="K24" s="20" t="s">
        <v>80</v>
      </c>
      <c r="L24" s="33">
        <v>571460</v>
      </c>
      <c r="M24" s="33">
        <v>561087</v>
      </c>
    </row>
    <row r="25" spans="2:13" ht="14.25" customHeight="1">
      <c r="B25" s="30" t="s">
        <v>50</v>
      </c>
      <c r="C25" s="21">
        <v>108.86</v>
      </c>
      <c r="D25" s="21">
        <v>104.52</v>
      </c>
      <c r="E25" s="25">
        <f t="shared" si="0"/>
        <v>96.0132279992651</v>
      </c>
      <c r="G25" s="31" t="s">
        <v>51</v>
      </c>
      <c r="H25" s="26">
        <v>1022348</v>
      </c>
      <c r="I25" s="26">
        <v>1029573</v>
      </c>
      <c r="K25" s="30" t="s">
        <v>81</v>
      </c>
      <c r="L25" s="21"/>
      <c r="M25" s="21"/>
    </row>
    <row r="26" spans="2:13" ht="14.25" customHeight="1">
      <c r="B26" s="12" t="s">
        <v>37</v>
      </c>
      <c r="C26" s="13">
        <v>31855</v>
      </c>
      <c r="D26" s="13">
        <v>29176</v>
      </c>
      <c r="E26" s="14">
        <f t="shared" si="0"/>
        <v>91.59001726573537</v>
      </c>
      <c r="K26" s="22" t="s">
        <v>82</v>
      </c>
      <c r="L26" s="13">
        <v>31974</v>
      </c>
      <c r="M26" s="13">
        <v>31974</v>
      </c>
    </row>
    <row r="27" spans="2:13" ht="14.25" customHeight="1">
      <c r="B27" s="17" t="s">
        <v>53</v>
      </c>
      <c r="C27" s="21"/>
      <c r="D27" s="21"/>
      <c r="E27" s="25"/>
      <c r="K27" s="23" t="s">
        <v>83</v>
      </c>
      <c r="L27" s="21">
        <v>211864</v>
      </c>
      <c r="M27" s="21">
        <v>212210</v>
      </c>
    </row>
    <row r="28" spans="2:13" ht="14.25" customHeight="1">
      <c r="B28" s="29" t="s">
        <v>55</v>
      </c>
      <c r="C28" s="13"/>
      <c r="D28" s="13"/>
      <c r="E28" s="14"/>
      <c r="K28" s="23" t="s">
        <v>84</v>
      </c>
      <c r="L28" s="21">
        <v>-15244</v>
      </c>
      <c r="M28" s="21">
        <v>-15090</v>
      </c>
    </row>
    <row r="29" spans="2:13" ht="14.25" customHeight="1">
      <c r="B29" s="20" t="s">
        <v>57</v>
      </c>
      <c r="C29" s="21">
        <v>3464</v>
      </c>
      <c r="D29" s="21">
        <v>-471</v>
      </c>
      <c r="E29" s="25">
        <f t="shared" si="0"/>
        <v>-13.596997690531179</v>
      </c>
      <c r="K29" s="22" t="s">
        <v>85</v>
      </c>
      <c r="L29" s="13">
        <v>15772</v>
      </c>
      <c r="M29" s="13">
        <v>14745</v>
      </c>
    </row>
    <row r="30" spans="2:13" ht="14.25" customHeight="1">
      <c r="B30" s="27" t="s">
        <v>59</v>
      </c>
      <c r="C30" s="13">
        <v>2298</v>
      </c>
      <c r="D30" s="13">
        <v>-1220</v>
      </c>
      <c r="E30" s="14">
        <f t="shared" si="0"/>
        <v>-53.08964316797214</v>
      </c>
      <c r="K30" s="23" t="s">
        <v>86</v>
      </c>
      <c r="L30" s="18">
        <v>151151</v>
      </c>
      <c r="M30" s="18">
        <v>168861</v>
      </c>
    </row>
    <row r="31" spans="2:13" ht="14.25" customHeight="1">
      <c r="B31" s="20" t="s">
        <v>61</v>
      </c>
      <c r="C31" s="18">
        <v>-3</v>
      </c>
      <c r="D31" s="18">
        <v>33</v>
      </c>
      <c r="E31" s="19" t="s">
        <v>14</v>
      </c>
      <c r="K31" s="22" t="s">
        <v>87</v>
      </c>
      <c r="L31" s="38">
        <v>395519</v>
      </c>
      <c r="M31" s="38">
        <v>412700</v>
      </c>
    </row>
    <row r="32" spans="2:13" ht="14.25" customHeight="1">
      <c r="B32" s="29" t="s">
        <v>63</v>
      </c>
      <c r="C32" s="13">
        <v>5758</v>
      </c>
      <c r="D32" s="13">
        <v>-1657</v>
      </c>
      <c r="E32" s="14">
        <f t="shared" si="0"/>
        <v>-28.777353247655434</v>
      </c>
      <c r="K32" s="23" t="s">
        <v>88</v>
      </c>
      <c r="L32" s="33">
        <v>55368</v>
      </c>
      <c r="M32" s="33">
        <v>55784</v>
      </c>
    </row>
    <row r="33" spans="2:13" ht="14.25" customHeight="1">
      <c r="B33" s="30" t="s">
        <v>65</v>
      </c>
      <c r="C33" s="21"/>
      <c r="D33" s="21"/>
      <c r="E33" s="25"/>
      <c r="K33" s="22" t="s">
        <v>89</v>
      </c>
      <c r="L33" s="38">
        <v>450887</v>
      </c>
      <c r="M33" s="38">
        <v>468485</v>
      </c>
    </row>
    <row r="34" spans="2:13" ht="14.25" customHeight="1">
      <c r="B34" s="27" t="s">
        <v>67</v>
      </c>
      <c r="C34" s="13">
        <v>57</v>
      </c>
      <c r="D34" s="13">
        <v>58</v>
      </c>
      <c r="E34" s="32">
        <f t="shared" si="0"/>
        <v>101.75438596491229</v>
      </c>
      <c r="K34" s="39" t="s">
        <v>90</v>
      </c>
      <c r="L34" s="33">
        <v>1022348</v>
      </c>
      <c r="M34" s="33">
        <v>1029573</v>
      </c>
    </row>
    <row r="35" spans="2:5" ht="14.25" customHeight="1">
      <c r="B35" s="20" t="s">
        <v>69</v>
      </c>
      <c r="C35" s="21">
        <v>69</v>
      </c>
      <c r="D35" s="21">
        <v>-71</v>
      </c>
      <c r="E35" s="19" t="s">
        <v>14</v>
      </c>
    </row>
    <row r="36" spans="2:5" ht="14.25" customHeight="1">
      <c r="B36" s="27" t="s">
        <v>61</v>
      </c>
      <c r="C36" s="26">
        <v>70</v>
      </c>
      <c r="D36" s="26">
        <v>2</v>
      </c>
      <c r="E36" s="14" t="s">
        <v>14</v>
      </c>
    </row>
    <row r="37" spans="2:5" ht="14.25" customHeight="1">
      <c r="B37" s="30" t="s">
        <v>72</v>
      </c>
      <c r="C37" s="18">
        <v>197</v>
      </c>
      <c r="D37" s="18">
        <v>-10</v>
      </c>
      <c r="E37" s="19" t="s">
        <v>14</v>
      </c>
    </row>
    <row r="38" spans="2:5" ht="14.25" customHeight="1">
      <c r="B38" s="29" t="s">
        <v>73</v>
      </c>
      <c r="C38" s="26">
        <v>5955</v>
      </c>
      <c r="D38" s="26">
        <v>-1668</v>
      </c>
      <c r="E38" s="14">
        <f t="shared" si="0"/>
        <v>-28.01007556675063</v>
      </c>
    </row>
    <row r="39" spans="2:5" ht="14.25" customHeight="1" thickBot="1">
      <c r="B39" s="17" t="s">
        <v>74</v>
      </c>
      <c r="C39" s="34">
        <v>37811</v>
      </c>
      <c r="D39" s="34">
        <v>27507</v>
      </c>
      <c r="E39" s="19">
        <f t="shared" si="0"/>
        <v>72.74867102166036</v>
      </c>
    </row>
    <row r="40" spans="2:5" ht="14.25" customHeight="1" thickTop="1">
      <c r="B40" s="12" t="s">
        <v>76</v>
      </c>
      <c r="C40" s="13"/>
      <c r="D40" s="13"/>
      <c r="E40" s="14"/>
    </row>
    <row r="41" spans="2:5" ht="14.25" customHeight="1">
      <c r="B41" s="30" t="s">
        <v>41</v>
      </c>
      <c r="C41" s="21">
        <v>34450</v>
      </c>
      <c r="D41" s="21">
        <v>25631</v>
      </c>
      <c r="E41" s="19">
        <f t="shared" si="0"/>
        <v>74.40058055152394</v>
      </c>
    </row>
    <row r="42" spans="2:5" ht="14.25" customHeight="1">
      <c r="B42" s="29" t="s">
        <v>43</v>
      </c>
      <c r="C42" s="26">
        <v>3360</v>
      </c>
      <c r="D42" s="26">
        <v>1875</v>
      </c>
      <c r="E42" s="14">
        <f t="shared" si="0"/>
        <v>55.80357142857143</v>
      </c>
    </row>
    <row r="43" spans="2:5" ht="14.25" customHeight="1" thickBot="1">
      <c r="B43" s="35" t="s">
        <v>74</v>
      </c>
      <c r="C43" s="34">
        <v>37811</v>
      </c>
      <c r="D43" s="34">
        <v>27507</v>
      </c>
      <c r="E43" s="36">
        <f t="shared" si="0"/>
        <v>72.74867102166036</v>
      </c>
    </row>
    <row r="44" spans="2:4" ht="14.25" customHeight="1" thickTop="1">
      <c r="B44" s="24"/>
      <c r="C44" s="24"/>
      <c r="D44" s="24"/>
    </row>
    <row r="45" spans="2:4" ht="14.25" customHeight="1">
      <c r="B45" s="24"/>
      <c r="C45" s="24"/>
      <c r="D45" s="24"/>
    </row>
    <row r="46" ht="14.25" customHeight="1"/>
    <row r="47" ht="14.25" customHeight="1">
      <c r="B47" s="37"/>
    </row>
    <row r="48" ht="14.25" customHeight="1"/>
    <row r="49" ht="14.25" customHeight="1">
      <c r="B49" s="37"/>
    </row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22.5" customHeight="1"/>
    <row r="82" ht="22.5" customHeight="1"/>
    <row r="83" ht="23.25" customHeight="1"/>
    <row r="84" ht="23.25" customHeight="1"/>
  </sheetData>
  <sheetProtection/>
  <mergeCells count="3">
    <mergeCell ref="E4:E5"/>
    <mergeCell ref="G4:G5"/>
    <mergeCell ref="K4:K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kurauchi</dc:creator>
  <cp:keywords/>
  <dc:description/>
  <cp:lastModifiedBy>kurauchi</cp:lastModifiedBy>
  <dcterms:created xsi:type="dcterms:W3CDTF">2019-06-06T02:02:54Z</dcterms:created>
  <dcterms:modified xsi:type="dcterms:W3CDTF">2019-06-06T02:05:26Z</dcterms:modified>
  <cp:category/>
  <cp:version/>
  <cp:contentType/>
  <cp:contentStatus/>
</cp:coreProperties>
</file>