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ate1904="1"/>
  <bookViews>
    <workbookView xWindow="0" yWindow="0" windowWidth="20730" windowHeight="9405" tabRatio="500" activeTab="0"/>
  </bookViews>
  <sheets>
    <sheet name="資料11.12" sheetId="1" r:id="rId1"/>
  </sheets>
  <definedNames/>
  <calcPr calcId="145621"/>
  <extLst/>
</workbook>
</file>

<file path=xl/sharedStrings.xml><?xml version="1.0" encoding="utf-8"?>
<sst xmlns="http://schemas.openxmlformats.org/spreadsheetml/2006/main" count="97" uniqueCount="96">
  <si>
    <t>赤ワイン</t>
    <rPh sb="0" eb="1">
      <t>アカ</t>
    </rPh>
    <phoneticPr fontId="2"/>
  </si>
  <si>
    <t>白ワイン</t>
    <rPh sb="0" eb="1">
      <t>シロ</t>
    </rPh>
    <phoneticPr fontId="2"/>
  </si>
  <si>
    <t>亜硫酸含有量の上限（単位mg/Liter)</t>
    <rPh sb="0" eb="3">
      <t>アリュウサン</t>
    </rPh>
    <rPh sb="3" eb="6">
      <t>ガンユウ</t>
    </rPh>
    <rPh sb="7" eb="9">
      <t>ジョウゲン</t>
    </rPh>
    <rPh sb="10" eb="12">
      <t>タンイ</t>
    </rPh>
    <phoneticPr fontId="2"/>
  </si>
  <si>
    <t>健康なブドウでさえあれば亜硫酸の添加は少なくて済む上に加工助剤の助けがなくてもワインは作れる。亜硫酸の多寡が問題なのではなく健康なブドウが出来る環境であるか否かが最も重要!!</t>
    <rPh sb="0" eb="2">
      <t>ケンコウ</t>
    </rPh>
    <rPh sb="12" eb="15">
      <t>アリュウサン</t>
    </rPh>
    <rPh sb="16" eb="18">
      <t>テンカ</t>
    </rPh>
    <rPh sb="19" eb="20">
      <t>スク</t>
    </rPh>
    <rPh sb="23" eb="24">
      <t>ス</t>
    </rPh>
    <rPh sb="25" eb="26">
      <t>ウエ</t>
    </rPh>
    <rPh sb="27" eb="29">
      <t>カコウ</t>
    </rPh>
    <rPh sb="29" eb="31">
      <t>ジョザイ</t>
    </rPh>
    <rPh sb="32" eb="33">
      <t>タス</t>
    </rPh>
    <rPh sb="43" eb="44">
      <t>ツク</t>
    </rPh>
    <rPh sb="47" eb="50">
      <t>アリュウサン</t>
    </rPh>
    <rPh sb="51" eb="53">
      <t>タカ</t>
    </rPh>
    <rPh sb="54" eb="56">
      <t>モンダイ</t>
    </rPh>
    <rPh sb="62" eb="64">
      <t>ケンコウ</t>
    </rPh>
    <rPh sb="69" eb="71">
      <t>デキ</t>
    </rPh>
    <rPh sb="72" eb="74">
      <t>カンキョウ</t>
    </rPh>
    <rPh sb="78" eb="79">
      <t>イナ</t>
    </rPh>
    <rPh sb="81" eb="82">
      <t>モット</t>
    </rPh>
    <rPh sb="83" eb="85">
      <t>ジュウヨウ</t>
    </rPh>
    <phoneticPr fontId="2"/>
  </si>
  <si>
    <t>フランスワイン研究所（IFV）の資料を基に作成したものでイタリアの自然派ワインのサイトに掲載されているものを日本語に訳したものです。</t>
  </si>
  <si>
    <t>2012年収穫分から有機栽培されたブドウを原料と新たに規定された醸造法に適合しているワインは有機ワイン/Vino Biologicoと表記する事が義務づけられ前年まで用いられていたVino da uve da agricoltura biologica (有機栽培されたブドウを用いたワイン）という表記は禁じられた。2012年以前から畑、醸造所共に有機認証を取得していた場合、それ以前の収穫年のワインでもVino Biologicoと表記する事が可能。</t>
  </si>
  <si>
    <t>2012年からの新たな有機認証は普通のワインにも使用が認められている加工助剤、処理方法の大部分が認められ''ワイン工業''的なワイナリーでも有機ワインのカテゴリーに参入しやすくしたもので、真面目にブドウ-ワイン作りをしている小さな作り手からは有機ワインという括りで混同されかねないという懸念も生じています。</t>
  </si>
  <si>
    <t>酸化防止、保存料</t>
    <rPh sb="0" eb="4">
      <t>サンカボウシ</t>
    </rPh>
    <rPh sb="5" eb="8">
      <t>ホゾンリョウ</t>
    </rPh>
    <phoneticPr fontId="2"/>
  </si>
  <si>
    <t>通常のワインと有機ワインに利用、使用が認められている加工助剤、処理の一覧です。ビオディナミコはデメテール独自のもの。ナチュラルワインに関しては規定されているものではありません。</t>
    <rPh sb="0" eb="2">
      <t>ツウジョウ</t>
    </rPh>
    <rPh sb="7" eb="9">
      <t>ユウキ</t>
    </rPh>
    <rPh sb="13" eb="15">
      <t>リヨウ</t>
    </rPh>
    <rPh sb="16" eb="18">
      <t>シヨウ</t>
    </rPh>
    <rPh sb="19" eb="20">
      <t>ミト</t>
    </rPh>
    <rPh sb="26" eb="28">
      <t>カコウ</t>
    </rPh>
    <rPh sb="28" eb="30">
      <t>ジョザイ</t>
    </rPh>
    <rPh sb="31" eb="33">
      <t>ショリ</t>
    </rPh>
    <rPh sb="34" eb="36">
      <t>イチランヒョウ</t>
    </rPh>
    <rPh sb="52" eb="54">
      <t>ドクジ</t>
    </rPh>
    <rPh sb="67" eb="68">
      <t>カン</t>
    </rPh>
    <rPh sb="71" eb="73">
      <t>キテイ</t>
    </rPh>
    <phoneticPr fontId="2"/>
  </si>
  <si>
    <t>通常のワイン</t>
    <rPh sb="0" eb="2">
      <t>ツウジョウ</t>
    </rPh>
    <phoneticPr fontId="2"/>
  </si>
  <si>
    <t>ナチュラルワイン</t>
  </si>
  <si>
    <t>ビオディナミコワイン</t>
  </si>
  <si>
    <t>亜硫酸水素カリウム (E228)</t>
    <rPh sb="0" eb="1">
      <t>ア</t>
    </rPh>
    <rPh sb="1" eb="3">
      <t>リュウサン</t>
    </rPh>
    <rPh sb="3" eb="5">
      <t>スイソ</t>
    </rPh>
    <phoneticPr fontId="2"/>
  </si>
  <si>
    <t>メタ酒石酸　(E353)</t>
    <rPh sb="2" eb="5">
      <t>シュセキサ</t>
    </rPh>
    <phoneticPr fontId="2"/>
  </si>
  <si>
    <t>亜硫酸水素アンモニウム</t>
    <rPh sb="0" eb="1">
      <t>ア</t>
    </rPh>
    <rPh sb="1" eb="3">
      <t>リュウサン</t>
    </rPh>
    <rPh sb="3" eb="5">
      <t>スイソ</t>
    </rPh>
    <phoneticPr fontId="2"/>
  </si>
  <si>
    <t>酒石酸カリウム　(E336)</t>
    <rPh sb="0" eb="3">
      <t>シュセキサン</t>
    </rPh>
    <phoneticPr fontId="2"/>
  </si>
  <si>
    <t>PVPP</t>
  </si>
  <si>
    <t>ポリフェノール除去</t>
  </si>
  <si>
    <t>マロラクティック　　発酵促進</t>
  </si>
  <si>
    <t>L-リンゴ酸, D,L リンゴ酸 (E296)</t>
    <rPh sb="5" eb="6">
      <t>サン</t>
    </rPh>
    <rPh sb="15" eb="16">
      <t>サン</t>
    </rPh>
    <phoneticPr fontId="2"/>
  </si>
  <si>
    <t>リゾチーム (E1105)</t>
  </si>
  <si>
    <t>作られたワイン</t>
    <rPh sb="0" eb="1">
      <t>ツク</t>
    </rPh>
    <phoneticPr fontId="2"/>
  </si>
  <si>
    <t>補酸</t>
    <rPh sb="0" eb="2">
      <t>ホサン</t>
    </rPh>
    <phoneticPr fontId="2"/>
  </si>
  <si>
    <t>清澄</t>
    <rPh sb="0" eb="2">
      <t>セイチョウ</t>
    </rPh>
    <phoneticPr fontId="2"/>
  </si>
  <si>
    <t>二酸化硫黄 /SO2 (E220)</t>
    <rPh sb="0" eb="3">
      <t>ニサンカ</t>
    </rPh>
    <rPh sb="3" eb="5">
      <t>イオウ</t>
    </rPh>
    <phoneticPr fontId="2"/>
  </si>
  <si>
    <t>糖度上昇</t>
    <rPh sb="0" eb="2">
      <t>トウド</t>
    </rPh>
    <rPh sb="2" eb="4">
      <t>ジョウショウ</t>
    </rPh>
    <phoneticPr fontId="2"/>
  </si>
  <si>
    <t>除酸</t>
    <rPh sb="0" eb="1">
      <t>ジョサン</t>
    </rPh>
    <rPh sb="1" eb="2">
      <t>サン</t>
    </rPh>
    <phoneticPr fontId="2"/>
  </si>
  <si>
    <t>清澄（マスト）</t>
    <rPh sb="0" eb="2">
      <t>セイチョウ</t>
    </rPh>
    <phoneticPr fontId="2"/>
  </si>
  <si>
    <t>清澄(白ワイン）</t>
    <rPh sb="0" eb="2">
      <t>セイチョウ</t>
    </rPh>
    <rPh sb="3" eb="4">
      <t>シロ</t>
    </rPh>
    <phoneticPr fontId="2"/>
  </si>
  <si>
    <t>清澄（赤ワイン）</t>
    <rPh sb="0" eb="2">
      <t>セイチョウ</t>
    </rPh>
    <rPh sb="3" eb="4">
      <t>アカ</t>
    </rPh>
    <phoneticPr fontId="2"/>
  </si>
  <si>
    <t>ピロ亜硫酸カリウム (E224)</t>
    <rPh sb="2" eb="5">
      <t>アリュウサン</t>
    </rPh>
    <phoneticPr fontId="2"/>
  </si>
  <si>
    <t>活性炭</t>
    <rPh sb="0" eb="3">
      <t>カッセイタン</t>
    </rPh>
    <phoneticPr fontId="2"/>
  </si>
  <si>
    <t>色素除去</t>
    <rPh sb="0" eb="2">
      <t>シキソ</t>
    </rPh>
    <rPh sb="2" eb="4">
      <t>ジョキョ</t>
    </rPh>
    <phoneticPr fontId="2"/>
  </si>
  <si>
    <t>清澄（タンニン除去）</t>
    <rPh sb="0" eb="2">
      <t>セイチョウ</t>
    </rPh>
    <rPh sb="7" eb="9">
      <t>ジョキョ</t>
    </rPh>
    <phoneticPr fontId="2"/>
  </si>
  <si>
    <t>アラビアガム ( E414)</t>
  </si>
  <si>
    <t>安定剤</t>
    <rPh sb="0" eb="3">
      <t>アンテイザイ</t>
    </rPh>
    <phoneticPr fontId="2"/>
  </si>
  <si>
    <t>アルコール発酵</t>
    <rPh sb="5" eb="7">
      <t>ハッコウ</t>
    </rPh>
    <phoneticPr fontId="2"/>
  </si>
  <si>
    <t>殺菌</t>
    <rPh sb="0" eb="2">
      <t>サッキン</t>
    </rPh>
    <phoneticPr fontId="2"/>
  </si>
  <si>
    <t>安定化処理</t>
    <rPh sb="0" eb="3">
      <t>アンテイカ</t>
    </rPh>
    <rPh sb="3" eb="5">
      <t>ショリ</t>
    </rPh>
    <phoneticPr fontId="2"/>
  </si>
  <si>
    <t>発酵促進</t>
    <rPh sb="0" eb="2">
      <t>ハッコウ</t>
    </rPh>
    <rPh sb="2" eb="4">
      <t>ソクシン</t>
    </rPh>
    <phoneticPr fontId="2"/>
  </si>
  <si>
    <t>ペクチン質分解</t>
    <rPh sb="4" eb="5">
      <t>シツ</t>
    </rPh>
    <rPh sb="5" eb="7">
      <t>ブンカイ</t>
    </rPh>
    <phoneticPr fontId="2"/>
  </si>
  <si>
    <t>酒石酸安定処理</t>
    <rPh sb="0" eb="3">
      <t>シュセキサン</t>
    </rPh>
    <rPh sb="3" eb="5">
      <t>アンテイ</t>
    </rPh>
    <rPh sb="5" eb="7">
      <t>ショリ</t>
    </rPh>
    <phoneticPr fontId="2"/>
  </si>
  <si>
    <t>欠陥的味と香りの除去</t>
    <rPh sb="0" eb="2">
      <t>ケッカン</t>
    </rPh>
    <rPh sb="2" eb="3">
      <t>テキ</t>
    </rPh>
    <rPh sb="3" eb="4">
      <t>アジ</t>
    </rPh>
    <rPh sb="5" eb="6">
      <t>カオ</t>
    </rPh>
    <rPh sb="8" eb="10">
      <t>ジョキョ</t>
    </rPh>
    <phoneticPr fontId="2"/>
  </si>
  <si>
    <t>熟成香</t>
    <rPh sb="0" eb="2">
      <t>ジュクセイコウ</t>
    </rPh>
    <rPh sb="2" eb="3">
      <t>コウ</t>
    </rPh>
    <phoneticPr fontId="2"/>
  </si>
  <si>
    <t>殺菌濾過</t>
    <rPh sb="0" eb="2">
      <t>サッキン</t>
    </rPh>
    <rPh sb="2" eb="4">
      <t>ロカ</t>
    </rPh>
    <phoneticPr fontId="2"/>
  </si>
  <si>
    <t>清澄（マスト/ワイン）</t>
    <rPh sb="0" eb="2">
      <t>セイチョウ</t>
    </rPh>
    <phoneticPr fontId="2"/>
  </si>
  <si>
    <t>乳化剤</t>
    <rPh sb="0" eb="3">
      <t>ニュウカザ</t>
    </rPh>
    <phoneticPr fontId="2"/>
  </si>
  <si>
    <t>二酸化ケイ素(シリカゲル）</t>
    <rPh sb="0" eb="3">
      <t>ニサンカ</t>
    </rPh>
    <rPh sb="5" eb="6">
      <t>ソ</t>
    </rPh>
    <phoneticPr fontId="2"/>
  </si>
  <si>
    <t>発酵促進剤</t>
    <rPh sb="0" eb="2">
      <t>ハッコウ</t>
    </rPh>
    <rPh sb="2" eb="5">
      <t>ソクシンザイ</t>
    </rPh>
    <phoneticPr fontId="2"/>
  </si>
  <si>
    <t>イオン交換膜による安定化処理</t>
    <rPh sb="3" eb="5">
      <t>コウカン</t>
    </rPh>
    <rPh sb="5" eb="6">
      <t>マク</t>
    </rPh>
    <rPh sb="9" eb="12">
      <t>アンテイカ</t>
    </rPh>
    <rPh sb="12" eb="14">
      <t>ショリ</t>
    </rPh>
    <phoneticPr fontId="2"/>
  </si>
  <si>
    <t>βグルカン酵素</t>
    <rPh sb="0" eb="1">
      <t>ベータ</t>
    </rPh>
    <rPh sb="5" eb="7">
      <t>コウソ</t>
    </rPh>
    <phoneticPr fontId="2"/>
  </si>
  <si>
    <t>アルコール発酵（自発的）</t>
    <rPh sb="5" eb="7">
      <t>ハッコウ</t>
    </rPh>
    <rPh sb="8" eb="10">
      <t>ジハツ</t>
    </rPh>
    <rPh sb="10" eb="11">
      <t>テキ</t>
    </rPh>
    <phoneticPr fontId="2"/>
  </si>
  <si>
    <t>フラッシュパストリゼーション</t>
  </si>
  <si>
    <t>ゼラチン</t>
  </si>
  <si>
    <t>リン酸アンモニウム</t>
    <rPh sb="2" eb="3">
      <t>サン</t>
    </rPh>
    <phoneticPr fontId="2"/>
  </si>
  <si>
    <t>炭酸カルシウム</t>
    <rPh sb="0" eb="2">
      <t>タンサン</t>
    </rPh>
    <phoneticPr fontId="2"/>
  </si>
  <si>
    <t>選別酵母</t>
    <rPh sb="0" eb="2">
      <t>センベツ</t>
    </rPh>
    <rPh sb="2" eb="4">
      <t>コウボ</t>
    </rPh>
    <phoneticPr fontId="2"/>
  </si>
  <si>
    <t>植物性タンパク質</t>
    <rPh sb="0" eb="3">
      <t>ショクブツセイ</t>
    </rPh>
    <rPh sb="7" eb="8">
      <t>シツ</t>
    </rPh>
    <phoneticPr fontId="2"/>
  </si>
  <si>
    <t>酵母マンノタンパク質</t>
    <rPh sb="0" eb="2">
      <t>コウボ</t>
    </rPh>
    <rPh sb="9" eb="10">
      <t>シツ</t>
    </rPh>
    <phoneticPr fontId="2"/>
  </si>
  <si>
    <t>クロスフロー濾過処理</t>
    <rPh sb="6" eb="8">
      <t>ロカ</t>
    </rPh>
    <rPh sb="8" eb="10">
      <t>ショリ</t>
    </rPh>
    <phoneticPr fontId="2"/>
  </si>
  <si>
    <t>オークチップ</t>
  </si>
  <si>
    <t>濃縮ブドウ糖液</t>
    <rPh sb="0" eb="2">
      <t>ノウシュク</t>
    </rPh>
    <rPh sb="5" eb="6">
      <t>トウ</t>
    </rPh>
    <rPh sb="6" eb="7">
      <t>エキトウ</t>
    </rPh>
    <phoneticPr fontId="2"/>
  </si>
  <si>
    <t>ペクチン質分解酵素</t>
    <rPh sb="4" eb="5">
      <t>シツ</t>
    </rPh>
    <rPh sb="5" eb="7">
      <t>ブンカイ</t>
    </rPh>
    <rPh sb="7" eb="9">
      <t>コウソ</t>
    </rPh>
    <phoneticPr fontId="2"/>
  </si>
  <si>
    <t>イオン交換樹脂</t>
    <rPh sb="3" eb="5">
      <t>コウカン</t>
    </rPh>
    <rPh sb="5" eb="7">
      <t>ジュシ</t>
    </rPh>
    <phoneticPr fontId="2"/>
  </si>
  <si>
    <t>硫酸銅</t>
    <rPh sb="0" eb="3">
      <t>リュウサンドウ</t>
    </rPh>
    <phoneticPr fontId="2"/>
  </si>
  <si>
    <t>硫酸アンモニウム</t>
    <rPh sb="0" eb="2">
      <t>リュウサン</t>
    </rPh>
    <phoneticPr fontId="2"/>
  </si>
  <si>
    <t>タンニン</t>
  </si>
  <si>
    <t>有機ワイン</t>
    <rPh sb="0" eb="2">
      <t>ユウキ</t>
    </rPh>
    <phoneticPr fontId="2"/>
  </si>
  <si>
    <t>タンニン調整</t>
    <rPh sb="4" eb="6">
      <t>チョウセイ</t>
    </rPh>
    <phoneticPr fontId="2"/>
  </si>
  <si>
    <t>ビオディナミコ</t>
  </si>
  <si>
    <t>クエン酸 (E330)</t>
    <rPh sb="3" eb="4">
      <t>サ</t>
    </rPh>
    <phoneticPr fontId="2"/>
  </si>
  <si>
    <t>L + 酒石酸 (E334)</t>
    <rPh sb="4" eb="7">
      <t>シュセキサ</t>
    </rPh>
    <phoneticPr fontId="2"/>
  </si>
  <si>
    <t>主な用途</t>
    <rPh sb="0" eb="1">
      <t>オモ</t>
    </rPh>
    <rPh sb="2" eb="4">
      <t>ヨウト</t>
    </rPh>
    <phoneticPr fontId="2"/>
  </si>
  <si>
    <t>L-アスコルビン酸/ビタミンC(E300)</t>
    <rPh sb="2" eb="9">
      <t>アスコル</t>
    </rPh>
    <phoneticPr fontId="2"/>
  </si>
  <si>
    <t>乳酸</t>
    <rPh sb="0" eb="2">
      <t>ニュウサ</t>
    </rPh>
    <phoneticPr fontId="2"/>
  </si>
  <si>
    <t>イオン交換膜による補酸</t>
    <rPh sb="3" eb="5">
      <t>コウカン</t>
    </rPh>
    <rPh sb="5" eb="6">
      <t>マク</t>
    </rPh>
    <rPh sb="9" eb="10">
      <t>ホ</t>
    </rPh>
    <rPh sb="10" eb="11">
      <t>サン</t>
    </rPh>
    <phoneticPr fontId="2"/>
  </si>
  <si>
    <t>アルブミン</t>
  </si>
  <si>
    <t>(マストの)濃縮</t>
    <rPh sb="6" eb="8">
      <t>ノウシュク</t>
    </rPh>
    <phoneticPr fontId="2"/>
  </si>
  <si>
    <t>（マストの）逆浸透膜による濃縮</t>
    <rPh sb="6" eb="7">
      <t>ギャク</t>
    </rPh>
    <rPh sb="7" eb="10">
      <t>シントウマク</t>
    </rPh>
    <rPh sb="13" eb="15">
      <t>ノウシュク</t>
    </rPh>
    <phoneticPr fontId="2"/>
  </si>
  <si>
    <t>乳酸菌</t>
    <rPh sb="0" eb="3">
      <t>ニュウサンキン</t>
    </rPh>
    <phoneticPr fontId="2"/>
  </si>
  <si>
    <t>ベントナイト</t>
  </si>
  <si>
    <t>炭酸水素カリウム</t>
    <rPh sb="0" eb="4">
      <t>タンサンスイソ</t>
    </rPh>
    <phoneticPr fontId="2"/>
  </si>
  <si>
    <t>セルロースガム(CMC)</t>
  </si>
  <si>
    <t>カゼインカリウム</t>
  </si>
  <si>
    <t>カゼイン</t>
  </si>
  <si>
    <t xml:space="preserve"> キチンーグルカン</t>
  </si>
  <si>
    <t>キトサン</t>
  </si>
  <si>
    <t>クエン酸銅(イタリアでは硫酸銅）</t>
    <rPh sb="3" eb="4">
      <t>サ</t>
    </rPh>
    <rPh sb="4" eb="5">
      <t>ドウ</t>
    </rPh>
    <rPh sb="12" eb="14">
      <t>リュウサン</t>
    </rPh>
    <rPh sb="14" eb="15">
      <t>ドウ</t>
    </rPh>
    <phoneticPr fontId="2"/>
  </si>
  <si>
    <t>還元臭防止</t>
    <rPh sb="0" eb="2">
      <t>カンゲンシュウ</t>
    </rPh>
    <rPh sb="2" eb="3">
      <t>ニオイ</t>
    </rPh>
    <rPh sb="3" eb="5">
      <t>ボウシ</t>
    </rPh>
    <phoneticPr fontId="2"/>
  </si>
  <si>
    <t>アイシングラス（ゼラチン/魚由来）</t>
    <rPh sb="13" eb="14">
      <t>サカナ</t>
    </rPh>
    <rPh sb="14" eb="16">
      <t>ユライ</t>
    </rPh>
    <phoneticPr fontId="2"/>
  </si>
  <si>
    <t>塩酸チアミン</t>
    <rPh sb="0" eb="2">
      <t>エンサン</t>
    </rPh>
    <phoneticPr fontId="2"/>
  </si>
  <si>
    <t>糖度上昇、二次発酵</t>
    <rPh sb="0" eb="2">
      <t>トウド</t>
    </rPh>
    <rPh sb="2" eb="4">
      <t>ジョウショウ</t>
    </rPh>
    <rPh sb="5" eb="9">
      <t>ニジハッコウ</t>
    </rPh>
    <phoneticPr fontId="2"/>
  </si>
  <si>
    <t>安定化処理、清澄、重金属除去等</t>
    <rPh sb="0" eb="3">
      <t>アンテイカ</t>
    </rPh>
    <rPh sb="3" eb="5">
      <t>ショリ</t>
    </rPh>
    <rPh sb="6" eb="8">
      <t>セイチョウ</t>
    </rPh>
    <rPh sb="9" eb="12">
      <t>ジュウキンゾク</t>
    </rPh>
    <rPh sb="12" eb="14">
      <t>ジョキョ</t>
    </rPh>
    <rPh sb="14" eb="15">
      <t>ナド</t>
    </rPh>
    <phoneticPr fontId="2"/>
  </si>
  <si>
    <t>酸度保持、酒石酸安定処理</t>
    <rPh sb="0" eb="2">
      <t>サンド</t>
    </rPh>
    <rPh sb="2" eb="4">
      <t>ホジ</t>
    </rPh>
    <rPh sb="5" eb="8">
      <t>シュセキサン</t>
    </rPh>
    <rPh sb="8" eb="10">
      <t>アンテイ</t>
    </rPh>
    <rPh sb="10" eb="12">
      <t>ショリ</t>
    </rPh>
    <phoneticPr fontId="2"/>
  </si>
  <si>
    <t>カルボキシメチルセルロース(CMC)</t>
  </si>
  <si>
    <t>醸造過程の化学的添加物と処理</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</si>
</sst>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2"/>
    </font>
    <font>
      <sz val="10"/>
      <name val="Arial"/>
      <family val="2"/>
    </font>
    <font>
      <sz val="6"/>
      <name val="ＭＳ Ｐゴシック"/>
      <family val="3"/>
    </font>
    <font>
      <sz val="9"/>
      <name val="メイリオ"/>
      <family val="3"/>
    </font>
    <font>
      <sz val="9"/>
      <color indexed="9"/>
      <name val="メイリオ"/>
      <family val="3"/>
    </font>
    <font>
      <b/>
      <sz val="9"/>
      <color theme="0"/>
      <name val="メイリオ"/>
      <family val="3"/>
    </font>
    <font>
      <b/>
      <sz val="9"/>
      <name val="メイリオ"/>
      <family val="3"/>
    </font>
    <font>
      <sz val="18"/>
      <name val="メイリオ"/>
      <family val="3"/>
    </font>
  </fonts>
  <fills count="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50"/>
        <bgColor indexed="64"/>
      </patternFill>
    </fill>
    <fill>
      <patternFill patternType="solid">
        <fgColor indexed="8"/>
        <bgColor indexed="64"/>
      </patternFill>
    </fill>
  </fills>
  <borders count="21">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3" fillId="0" borderId="1" xfId="0" applyFont="1" applyBorder="1"/>
    <xf numFmtId="0" fontId="3" fillId="0" borderId="2" xfId="0" applyFont="1" applyBorder="1" applyAlignment="1">
      <alignment horizontal="center" shrinkToFit="1"/>
    </xf>
    <xf numFmtId="0" fontId="3" fillId="2" borderId="2" xfId="0" applyFont="1" applyFill="1" applyBorder="1" applyAlignment="1">
      <alignment horizontal="center"/>
    </xf>
    <xf numFmtId="0" fontId="5" fillId="3" borderId="3" xfId="0" applyFont="1" applyFill="1" applyBorder="1" applyAlignment="1">
      <alignment horizontal="center" shrinkToFit="1"/>
    </xf>
    <xf numFmtId="0" fontId="6" fillId="0" borderId="0" xfId="0" applyFont="1"/>
    <xf numFmtId="0" fontId="3" fillId="0" borderId="0" xfId="0" applyFont="1"/>
    <xf numFmtId="0" fontId="3" fillId="0" borderId="4" xfId="0" applyFont="1" applyBorder="1"/>
    <xf numFmtId="0" fontId="3" fillId="0" borderId="5" xfId="0" applyFont="1" applyBorder="1"/>
    <xf numFmtId="0" fontId="3" fillId="0" borderId="6" xfId="0" applyFont="1" applyBorder="1" applyAlignment="1">
      <alignment shrinkToFit="1"/>
    </xf>
    <xf numFmtId="0" fontId="3" fillId="0" borderId="7" xfId="0" applyFont="1" applyBorder="1"/>
    <xf numFmtId="0" fontId="3" fillId="0" borderId="8" xfId="0" applyFont="1" applyBorder="1"/>
    <xf numFmtId="0" fontId="3" fillId="0" borderId="9" xfId="0" applyFont="1" applyBorder="1" applyAlignment="1">
      <alignment shrinkToFit="1"/>
    </xf>
    <xf numFmtId="0" fontId="3" fillId="0" borderId="8" xfId="0" applyFont="1" applyBorder="1" applyAlignment="1">
      <alignment shrinkToFit="1"/>
    </xf>
    <xf numFmtId="0" fontId="3" fillId="0" borderId="8" xfId="0" applyFont="1" applyBorder="1" applyAlignment="1">
      <alignment vertical="center" shrinkToFit="1"/>
    </xf>
    <xf numFmtId="0" fontId="3" fillId="0" borderId="10" xfId="0" applyFont="1" applyBorder="1"/>
    <xf numFmtId="0" fontId="3" fillId="0" borderId="11" xfId="0" applyFont="1" applyBorder="1" applyAlignment="1">
      <alignment shrinkToFit="1"/>
    </xf>
    <xf numFmtId="0" fontId="3" fillId="0" borderId="11" xfId="0" applyFont="1" applyBorder="1"/>
    <xf numFmtId="0" fontId="3" fillId="0" borderId="12" xfId="0" applyFont="1" applyBorder="1" applyAlignment="1">
      <alignment shrinkToFit="1"/>
    </xf>
    <xf numFmtId="0" fontId="3" fillId="0" borderId="0" xfId="0" applyFont="1" applyAlignment="1">
      <alignment shrinkToFit="1"/>
    </xf>
    <xf numFmtId="0" fontId="3" fillId="0" borderId="8" xfId="0" applyFont="1" applyBorder="1" applyAlignment="1">
      <alignment horizontal="center" shrinkToFit="1"/>
    </xf>
    <xf numFmtId="0" fontId="3" fillId="0" borderId="0" xfId="0" applyFont="1" applyAlignment="1">
      <alignment/>
    </xf>
    <xf numFmtId="0" fontId="3" fillId="0" borderId="0" xfId="0" applyFont="1" applyAlignment="1">
      <alignment vertical="center" wrapText="1"/>
    </xf>
    <xf numFmtId="0" fontId="3" fillId="0" borderId="8" xfId="0" applyFont="1" applyBorder="1" applyAlignment="1">
      <alignment horizontal="center"/>
    </xf>
    <xf numFmtId="0" fontId="3" fillId="0" borderId="8" xfId="0" applyFont="1" applyBorder="1" applyAlignment="1">
      <alignment/>
    </xf>
    <xf numFmtId="0" fontId="3" fillId="0" borderId="8" xfId="0" applyFont="1" applyBorder="1" applyAlignment="1">
      <alignment shrinkToFit="1"/>
    </xf>
    <xf numFmtId="0" fontId="3" fillId="0" borderId="8" xfId="0" applyFont="1" applyBorder="1" applyAlignment="1">
      <alignment horizontal="left"/>
    </xf>
    <xf numFmtId="0" fontId="3" fillId="0" borderId="13" xfId="0" applyFont="1" applyBorder="1" applyAlignment="1">
      <alignment horizontal="left" shrinkToFit="1"/>
    </xf>
    <xf numFmtId="0" fontId="3" fillId="0" borderId="14" xfId="0" applyFont="1" applyBorder="1" applyAlignment="1">
      <alignment horizontal="left" shrinkToFit="1"/>
    </xf>
    <xf numFmtId="0" fontId="3" fillId="0" borderId="11" xfId="0" applyFont="1" applyBorder="1" applyAlignment="1">
      <alignment/>
    </xf>
    <xf numFmtId="0" fontId="3" fillId="0" borderId="0" xfId="0" applyFont="1" applyAlignment="1">
      <alignment/>
    </xf>
    <xf numFmtId="0" fontId="3" fillId="4" borderId="2" xfId="0" applyFont="1" applyFill="1" applyBorder="1" applyAlignment="1">
      <alignment horizontal="center" vertical="center"/>
    </xf>
    <xf numFmtId="0" fontId="3" fillId="0" borderId="5" xfId="0" applyFont="1" applyBorder="1" applyAlignment="1">
      <alignment/>
    </xf>
    <xf numFmtId="0" fontId="3" fillId="0" borderId="8" xfId="0" applyFont="1" applyBorder="1" applyAlignment="1">
      <alignment wrapText="1"/>
    </xf>
    <xf numFmtId="9" fontId="3" fillId="0" borderId="8" xfId="0" applyNumberFormat="1" applyFont="1" applyBorder="1" applyAlignment="1">
      <alignment/>
    </xf>
    <xf numFmtId="0" fontId="4" fillId="5" borderId="2" xfId="0" applyFont="1" applyFill="1" applyBorder="1" applyAlignment="1">
      <alignment horizontal="center"/>
    </xf>
    <xf numFmtId="0" fontId="3" fillId="0" borderId="8" xfId="0" applyFont="1" applyBorder="1" applyAlignment="1">
      <alignment horizontal="center"/>
    </xf>
    <xf numFmtId="0" fontId="3" fillId="0" borderId="0" xfId="0" applyFont="1" applyAlignment="1">
      <alignment vertical="center" wrapText="1"/>
    </xf>
    <xf numFmtId="0" fontId="3" fillId="0" borderId="8" xfId="0" applyFont="1" applyBorder="1" applyAlignment="1">
      <alignment vertical="center"/>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5" xfId="0" applyFont="1" applyBorder="1" applyAlignment="1">
      <alignment vertical="center" shrinkToFit="1"/>
    </xf>
    <xf numFmtId="9" fontId="3" fillId="0" borderId="8" xfId="0" applyNumberFormat="1" applyFont="1" applyBorder="1" applyAlignment="1">
      <alignment shrinkToFit="1"/>
    </xf>
    <xf numFmtId="0" fontId="3" fillId="0" borderId="8" xfId="0" applyFont="1" applyBorder="1" applyAlignment="1">
      <alignment vertical="center" shrinkToFit="1"/>
    </xf>
    <xf numFmtId="0" fontId="7" fillId="0" borderId="17" xfId="0" applyFont="1" applyBorder="1" applyAlignment="1">
      <alignment horizont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19" xfId="0" applyFont="1" applyBorder="1" applyAlignment="1">
      <alignment horizontal="center" wrapText="1"/>
    </xf>
    <xf numFmtId="0" fontId="3" fillId="0" borderId="19" xfId="0" applyFont="1" applyBorder="1" applyAlignment="1">
      <alignment horizontal="center" shrinkToFit="1"/>
    </xf>
    <xf numFmtId="0" fontId="3" fillId="0" borderId="19"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7" xfId="0" applyFont="1" applyBorder="1" applyAlignment="1">
      <alignment horizontal="center"/>
    </xf>
    <xf numFmtId="0" fontId="3" fillId="0" borderId="9" xfId="0" applyFont="1" applyBorder="1" applyAlignment="1">
      <alignment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shrinkToFit="1"/>
    </xf>
    <xf numFmtId="0" fontId="3" fillId="0" borderId="11" xfId="0" applyFont="1" applyBorder="1" applyAlignment="1">
      <alignment horizontal="center"/>
    </xf>
    <xf numFmtId="0" fontId="3" fillId="0" borderId="11" xfId="0" applyFont="1" applyBorder="1" applyAlignment="1">
      <alignment vertical="center"/>
    </xf>
    <xf numFmtId="0" fontId="3" fillId="0" borderId="12"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0"/>
  <sheetViews>
    <sheetView tabSelected="1" workbookViewId="0" topLeftCell="A1">
      <selection activeCell="K4" sqref="K4"/>
    </sheetView>
  </sheetViews>
  <sheetFormatPr defaultColWidth="13.00390625" defaultRowHeight="13.5"/>
  <cols>
    <col min="1" max="1" width="2.50390625" style="6" customWidth="1"/>
    <col min="2" max="2" width="4.125" style="6" bestFit="1" customWidth="1"/>
    <col min="3" max="3" width="28.125" style="19" customWidth="1"/>
    <col min="4" max="4" width="12.875" style="6" hidden="1" customWidth="1"/>
    <col min="5" max="5" width="29.00390625" style="19" customWidth="1"/>
    <col min="6" max="6" width="14.00390625" style="6" customWidth="1"/>
    <col min="7" max="7" width="16.50390625" style="6" customWidth="1"/>
    <col min="8" max="8" width="21.125" style="6" bestFit="1" customWidth="1"/>
    <col min="9" max="9" width="21.125" style="19" bestFit="1" customWidth="1"/>
    <col min="10" max="10" width="3.125" style="6" customWidth="1"/>
    <col min="11" max="16384" width="13.00390625" style="6" customWidth="1"/>
  </cols>
  <sheetData>
    <row r="2" spans="3:9" ht="29.25" thickBot="1">
      <c r="C2" s="44" t="s">
        <v>95</v>
      </c>
      <c r="D2" s="44"/>
      <c r="E2" s="44"/>
      <c r="F2" s="44"/>
      <c r="G2" s="44"/>
      <c r="H2" s="44"/>
      <c r="I2" s="44"/>
    </row>
    <row r="3" spans="2:10" ht="15.75" thickBot="1">
      <c r="B3" s="1"/>
      <c r="C3" s="35" t="s">
        <v>21</v>
      </c>
      <c r="D3" s="35"/>
      <c r="E3" s="2" t="s">
        <v>72</v>
      </c>
      <c r="F3" s="31" t="s">
        <v>67</v>
      </c>
      <c r="G3" s="31"/>
      <c r="H3" s="3" t="s">
        <v>11</v>
      </c>
      <c r="I3" s="4" t="s">
        <v>10</v>
      </c>
      <c r="J3" s="5"/>
    </row>
    <row r="4" spans="2:9" ht="15.75" thickTop="1">
      <c r="B4" s="7">
        <v>1</v>
      </c>
      <c r="C4" s="32" t="s">
        <v>51</v>
      </c>
      <c r="D4" s="32"/>
      <c r="E4" s="41" t="s">
        <v>36</v>
      </c>
      <c r="F4" s="32" t="str">
        <f>C4</f>
        <v>アルコール発酵（自発的）</v>
      </c>
      <c r="G4" s="32"/>
      <c r="H4" s="8" t="str">
        <f>C4</f>
        <v>アルコール発酵（自発的）</v>
      </c>
      <c r="I4" s="9" t="str">
        <f>C4</f>
        <v>アルコール発酵（自発的）</v>
      </c>
    </row>
    <row r="5" spans="2:9" ht="13.5">
      <c r="B5" s="10">
        <v>2</v>
      </c>
      <c r="C5" s="24" t="s">
        <v>56</v>
      </c>
      <c r="D5" s="24"/>
      <c r="E5" s="43"/>
      <c r="F5" s="24" t="str">
        <f>C5</f>
        <v>選別酵母</v>
      </c>
      <c r="G5" s="24"/>
      <c r="H5" s="11"/>
      <c r="I5" s="12"/>
    </row>
    <row r="6" spans="2:9" ht="13.5">
      <c r="B6" s="10">
        <v>3</v>
      </c>
      <c r="C6" s="24" t="s">
        <v>49</v>
      </c>
      <c r="D6" s="24"/>
      <c r="E6" s="13" t="s">
        <v>38</v>
      </c>
      <c r="F6" s="25"/>
      <c r="G6" s="24"/>
      <c r="H6" s="11"/>
      <c r="I6" s="12"/>
    </row>
    <row r="7" spans="2:9" ht="13.5">
      <c r="B7" s="10">
        <v>4</v>
      </c>
      <c r="C7" s="24" t="s">
        <v>85</v>
      </c>
      <c r="D7" s="24"/>
      <c r="E7" s="43" t="s">
        <v>92</v>
      </c>
      <c r="F7" s="24"/>
      <c r="G7" s="24"/>
      <c r="H7" s="11"/>
      <c r="I7" s="12"/>
    </row>
    <row r="8" spans="2:9" ht="13.5">
      <c r="B8" s="10">
        <v>5</v>
      </c>
      <c r="C8" s="24" t="s">
        <v>86</v>
      </c>
      <c r="D8" s="24"/>
      <c r="E8" s="43"/>
      <c r="F8" s="24"/>
      <c r="G8" s="24"/>
      <c r="H8" s="11"/>
      <c r="I8" s="12"/>
    </row>
    <row r="9" spans="2:9" ht="13.5">
      <c r="B9" s="10">
        <v>6</v>
      </c>
      <c r="C9" s="24" t="s">
        <v>34</v>
      </c>
      <c r="D9" s="24"/>
      <c r="E9" s="13" t="s">
        <v>35</v>
      </c>
      <c r="F9" s="24" t="str">
        <f>C9</f>
        <v>アラビアガム ( E414)</v>
      </c>
      <c r="G9" s="24"/>
      <c r="H9" s="11"/>
      <c r="I9" s="12"/>
    </row>
    <row r="10" spans="2:9" ht="13.5">
      <c r="B10" s="10">
        <v>7</v>
      </c>
      <c r="C10" s="25" t="s">
        <v>87</v>
      </c>
      <c r="D10" s="25"/>
      <c r="E10" s="13" t="s">
        <v>88</v>
      </c>
      <c r="F10" s="24" t="str">
        <f>C10</f>
        <v>クエン酸銅(イタリアでは硫酸銅）</v>
      </c>
      <c r="G10" s="24"/>
      <c r="H10" s="11"/>
      <c r="I10" s="12"/>
    </row>
    <row r="11" spans="2:9" ht="13.5">
      <c r="B11" s="10">
        <v>8</v>
      </c>
      <c r="C11" s="24" t="s">
        <v>64</v>
      </c>
      <c r="D11" s="24"/>
      <c r="E11" s="48" t="s">
        <v>42</v>
      </c>
      <c r="F11" s="24" t="str">
        <f>C11</f>
        <v>硫酸銅</v>
      </c>
      <c r="G11" s="24"/>
      <c r="H11" s="11"/>
      <c r="I11" s="12"/>
    </row>
    <row r="12" spans="2:9" ht="13.5">
      <c r="B12" s="10">
        <v>9</v>
      </c>
      <c r="C12" s="24" t="s">
        <v>65</v>
      </c>
      <c r="D12" s="24"/>
      <c r="E12" s="48"/>
      <c r="F12" s="24"/>
      <c r="G12" s="24"/>
      <c r="H12" s="11"/>
      <c r="I12" s="12"/>
    </row>
    <row r="13" spans="2:9" ht="13.5">
      <c r="B13" s="10">
        <v>10</v>
      </c>
      <c r="C13" s="24" t="s">
        <v>52</v>
      </c>
      <c r="D13" s="24"/>
      <c r="E13" s="43" t="s">
        <v>37</v>
      </c>
      <c r="F13" s="24"/>
      <c r="G13" s="24"/>
      <c r="H13" s="11"/>
      <c r="I13" s="12"/>
    </row>
    <row r="14" spans="2:9" ht="13.5">
      <c r="B14" s="10">
        <v>11</v>
      </c>
      <c r="C14" s="24" t="s">
        <v>20</v>
      </c>
      <c r="D14" s="24"/>
      <c r="E14" s="43"/>
      <c r="F14" s="24"/>
      <c r="G14" s="24"/>
      <c r="H14" s="11"/>
      <c r="I14" s="12"/>
    </row>
    <row r="15" spans="2:9" ht="13.5">
      <c r="B15" s="10">
        <v>12</v>
      </c>
      <c r="C15" s="24" t="s">
        <v>59</v>
      </c>
      <c r="D15" s="24"/>
      <c r="E15" s="13" t="s">
        <v>44</v>
      </c>
      <c r="F15" s="24" t="str">
        <f>C15</f>
        <v>クロスフロー濾過処理</v>
      </c>
      <c r="G15" s="24"/>
      <c r="H15" s="11" t="str">
        <f>C15</f>
        <v>クロスフロー濾過処理</v>
      </c>
      <c r="I15" s="12"/>
    </row>
    <row r="16" spans="2:9" ht="13.5">
      <c r="B16" s="10">
        <v>13</v>
      </c>
      <c r="C16" s="25" t="s">
        <v>73</v>
      </c>
      <c r="D16" s="25"/>
      <c r="E16" s="45" t="s">
        <v>7</v>
      </c>
      <c r="F16" s="24" t="str">
        <f>C16</f>
        <v>L-アスコルビン酸/ビタミンC(E300)</v>
      </c>
      <c r="G16" s="24"/>
      <c r="H16" s="11"/>
      <c r="I16" s="12"/>
    </row>
    <row r="17" spans="2:9" ht="13.5">
      <c r="B17" s="10">
        <v>14</v>
      </c>
      <c r="C17" s="24" t="s">
        <v>24</v>
      </c>
      <c r="D17" s="24"/>
      <c r="E17" s="46"/>
      <c r="F17" s="24" t="str">
        <f>C17</f>
        <v>二酸化硫黄 /SO2 (E220)</v>
      </c>
      <c r="G17" s="24"/>
      <c r="H17" s="11" t="str">
        <f>C17</f>
        <v>二酸化硫黄 /SO2 (E220)</v>
      </c>
      <c r="I17" s="12" t="str">
        <f>C17</f>
        <v>二酸化硫黄 /SO2 (E220)</v>
      </c>
    </row>
    <row r="18" spans="2:9" ht="13.5">
      <c r="B18" s="10">
        <v>15</v>
      </c>
      <c r="C18" s="24" t="s">
        <v>12</v>
      </c>
      <c r="D18" s="24"/>
      <c r="E18" s="46"/>
      <c r="F18" s="24" t="str">
        <f>C18</f>
        <v>亜硫酸水素カリウム (E228)</v>
      </c>
      <c r="G18" s="24"/>
      <c r="H18" s="11"/>
      <c r="I18" s="12"/>
    </row>
    <row r="19" spans="2:9" ht="13.5">
      <c r="B19" s="10">
        <v>16</v>
      </c>
      <c r="C19" s="25" t="s">
        <v>14</v>
      </c>
      <c r="D19" s="25"/>
      <c r="E19" s="46"/>
      <c r="F19" s="24"/>
      <c r="G19" s="24"/>
      <c r="H19" s="11"/>
      <c r="I19" s="12"/>
    </row>
    <row r="20" spans="2:9" ht="13.5">
      <c r="B20" s="10">
        <v>17</v>
      </c>
      <c r="C20" s="24" t="s">
        <v>30</v>
      </c>
      <c r="D20" s="24"/>
      <c r="E20" s="47"/>
      <c r="F20" s="24" t="str">
        <f>C20</f>
        <v>ピロ亜硫酸カリウム (E224)</v>
      </c>
      <c r="G20" s="24"/>
      <c r="H20" s="11"/>
      <c r="I20" s="12"/>
    </row>
    <row r="21" spans="2:9" ht="13.5">
      <c r="B21" s="10">
        <v>18</v>
      </c>
      <c r="C21" s="24" t="s">
        <v>13</v>
      </c>
      <c r="D21" s="24"/>
      <c r="E21" s="13" t="s">
        <v>93</v>
      </c>
      <c r="F21" s="24" t="str">
        <f>C21</f>
        <v>メタ酒石酸　(E353)</v>
      </c>
      <c r="G21" s="24"/>
      <c r="H21" s="11"/>
      <c r="I21" s="12"/>
    </row>
    <row r="22" spans="2:9" ht="13.5">
      <c r="B22" s="10">
        <v>19</v>
      </c>
      <c r="C22" s="24" t="s">
        <v>31</v>
      </c>
      <c r="D22" s="24"/>
      <c r="E22" s="13" t="s">
        <v>32</v>
      </c>
      <c r="F22" s="24" t="str">
        <f>C22</f>
        <v>活性炭</v>
      </c>
      <c r="G22" s="24"/>
      <c r="H22" s="11" t="str">
        <f>C22</f>
        <v>活性炭</v>
      </c>
      <c r="I22" s="12"/>
    </row>
    <row r="23" spans="2:9" ht="13.5">
      <c r="B23" s="10">
        <v>20</v>
      </c>
      <c r="C23" s="24" t="s">
        <v>60</v>
      </c>
      <c r="D23" s="24"/>
      <c r="E23" s="13" t="s">
        <v>43</v>
      </c>
      <c r="F23" s="24" t="str">
        <f>C23</f>
        <v>オークチップ</v>
      </c>
      <c r="G23" s="24"/>
      <c r="H23" s="11"/>
      <c r="I23" s="12"/>
    </row>
    <row r="24" spans="2:9" ht="13.5">
      <c r="B24" s="10">
        <v>21</v>
      </c>
      <c r="C24" s="24" t="s">
        <v>58</v>
      </c>
      <c r="D24" s="24"/>
      <c r="E24" s="43" t="s">
        <v>41</v>
      </c>
      <c r="F24" s="24"/>
      <c r="G24" s="24"/>
      <c r="H24" s="11"/>
      <c r="I24" s="12"/>
    </row>
    <row r="25" spans="2:9" ht="13.5">
      <c r="B25" s="10">
        <v>22</v>
      </c>
      <c r="C25" s="24" t="s">
        <v>63</v>
      </c>
      <c r="D25" s="24"/>
      <c r="E25" s="43"/>
      <c r="F25" s="24"/>
      <c r="G25" s="24"/>
      <c r="H25" s="11"/>
      <c r="I25" s="12"/>
    </row>
    <row r="26" spans="2:9" ht="13.5">
      <c r="B26" s="10">
        <v>23</v>
      </c>
      <c r="C26" s="24" t="s">
        <v>74</v>
      </c>
      <c r="D26" s="24"/>
      <c r="E26" s="43" t="s">
        <v>26</v>
      </c>
      <c r="F26" s="24" t="str">
        <f aca="true" t="shared" si="0" ref="F26:F35">C26</f>
        <v>乳酸</v>
      </c>
      <c r="G26" s="24"/>
      <c r="H26" s="11"/>
      <c r="I26" s="12"/>
    </row>
    <row r="27" spans="2:9" ht="13.5">
      <c r="B27" s="10">
        <v>24</v>
      </c>
      <c r="C27" s="24" t="s">
        <v>81</v>
      </c>
      <c r="D27" s="24"/>
      <c r="E27" s="43"/>
      <c r="F27" s="24" t="str">
        <f t="shared" si="0"/>
        <v>炭酸水素カリウム</v>
      </c>
      <c r="G27" s="24"/>
      <c r="H27" s="11"/>
      <c r="I27" s="12"/>
    </row>
    <row r="28" spans="2:9" ht="13.5">
      <c r="B28" s="10">
        <v>25</v>
      </c>
      <c r="C28" s="24" t="s">
        <v>55</v>
      </c>
      <c r="D28" s="24"/>
      <c r="E28" s="43"/>
      <c r="F28" s="24" t="str">
        <f t="shared" si="0"/>
        <v>炭酸カルシウム</v>
      </c>
      <c r="G28" s="24"/>
      <c r="H28" s="11"/>
      <c r="I28" s="12"/>
    </row>
    <row r="29" spans="2:9" ht="13.5">
      <c r="B29" s="10">
        <v>26</v>
      </c>
      <c r="C29" s="26" t="s">
        <v>15</v>
      </c>
      <c r="D29" s="26"/>
      <c r="E29" s="43"/>
      <c r="F29" s="24" t="str">
        <f t="shared" si="0"/>
        <v>酒石酸カリウム　(E336)</v>
      </c>
      <c r="G29" s="24"/>
      <c r="H29" s="11"/>
      <c r="I29" s="12"/>
    </row>
    <row r="30" spans="2:9" ht="13.5">
      <c r="B30" s="10">
        <v>27</v>
      </c>
      <c r="C30" s="25" t="s">
        <v>89</v>
      </c>
      <c r="D30" s="25"/>
      <c r="E30" s="43" t="s">
        <v>23</v>
      </c>
      <c r="F30" s="33" t="str">
        <f t="shared" si="0"/>
        <v>アイシングラス（ゼラチン/魚由来）</v>
      </c>
      <c r="G30" s="33"/>
      <c r="H30" s="11"/>
      <c r="I30" s="12"/>
    </row>
    <row r="31" spans="2:9" ht="13.5">
      <c r="B31" s="10">
        <v>28</v>
      </c>
      <c r="C31" s="24" t="s">
        <v>57</v>
      </c>
      <c r="D31" s="24"/>
      <c r="E31" s="43"/>
      <c r="F31" s="34" t="str">
        <f t="shared" si="0"/>
        <v>植物性タンパク質</v>
      </c>
      <c r="G31" s="24"/>
      <c r="H31" s="11"/>
      <c r="I31" s="12"/>
    </row>
    <row r="32" spans="2:9" ht="13.5">
      <c r="B32" s="10">
        <v>29</v>
      </c>
      <c r="C32" s="24" t="s">
        <v>76</v>
      </c>
      <c r="D32" s="24"/>
      <c r="E32" s="13" t="s">
        <v>29</v>
      </c>
      <c r="F32" s="24" t="str">
        <f t="shared" si="0"/>
        <v>アルブミン</v>
      </c>
      <c r="G32" s="24"/>
      <c r="H32" s="11" t="str">
        <f>C32</f>
        <v>アルブミン</v>
      </c>
      <c r="I32" s="12"/>
    </row>
    <row r="33" spans="2:9" ht="13.5">
      <c r="B33" s="10">
        <v>30</v>
      </c>
      <c r="C33" s="24" t="s">
        <v>80</v>
      </c>
      <c r="D33" s="24"/>
      <c r="E33" s="13" t="s">
        <v>28</v>
      </c>
      <c r="F33" s="24" t="str">
        <f t="shared" si="0"/>
        <v>ベントナイト</v>
      </c>
      <c r="G33" s="24"/>
      <c r="H33" s="11" t="str">
        <f>C33</f>
        <v>ベントナイト</v>
      </c>
      <c r="I33" s="12"/>
    </row>
    <row r="34" spans="2:9" ht="13.5">
      <c r="B34" s="10">
        <v>31</v>
      </c>
      <c r="C34" s="24" t="s">
        <v>53</v>
      </c>
      <c r="D34" s="24"/>
      <c r="E34" s="13" t="s">
        <v>33</v>
      </c>
      <c r="F34" s="24" t="str">
        <f t="shared" si="0"/>
        <v>ゼラチン</v>
      </c>
      <c r="G34" s="24"/>
      <c r="H34" s="11"/>
      <c r="I34" s="12"/>
    </row>
    <row r="35" spans="2:9" ht="13.5">
      <c r="B35" s="10">
        <v>32</v>
      </c>
      <c r="C35" s="42" t="s">
        <v>47</v>
      </c>
      <c r="D35" s="42"/>
      <c r="E35" s="43" t="s">
        <v>27</v>
      </c>
      <c r="F35" s="24" t="str">
        <f t="shared" si="0"/>
        <v>二酸化ケイ素(シリカゲル）</v>
      </c>
      <c r="G35" s="24"/>
      <c r="H35" s="11"/>
      <c r="I35" s="12"/>
    </row>
    <row r="36" spans="2:9" ht="13.5">
      <c r="B36" s="10">
        <v>33</v>
      </c>
      <c r="C36" s="24" t="s">
        <v>50</v>
      </c>
      <c r="D36" s="24"/>
      <c r="E36" s="43"/>
      <c r="F36" s="24"/>
      <c r="G36" s="24"/>
      <c r="H36" s="11"/>
      <c r="I36" s="12"/>
    </row>
    <row r="37" spans="2:9" ht="13.5">
      <c r="B37" s="10">
        <v>34</v>
      </c>
      <c r="C37" s="24" t="s">
        <v>83</v>
      </c>
      <c r="D37" s="24"/>
      <c r="E37" s="43" t="s">
        <v>45</v>
      </c>
      <c r="F37" s="24" t="str">
        <f aca="true" t="shared" si="1" ref="F37:F42">C37</f>
        <v>カゼインカリウム</v>
      </c>
      <c r="G37" s="24"/>
      <c r="H37" s="11"/>
      <c r="I37" s="12"/>
    </row>
    <row r="38" spans="2:9" ht="13.5">
      <c r="B38" s="10">
        <v>35</v>
      </c>
      <c r="C38" s="24" t="s">
        <v>84</v>
      </c>
      <c r="D38" s="24"/>
      <c r="E38" s="43"/>
      <c r="F38" s="24" t="str">
        <f t="shared" si="1"/>
        <v>カゼイン</v>
      </c>
      <c r="G38" s="24"/>
      <c r="H38" s="11"/>
      <c r="I38" s="12"/>
    </row>
    <row r="39" spans="2:9" ht="13.5">
      <c r="B39" s="10">
        <v>36</v>
      </c>
      <c r="C39" s="24" t="s">
        <v>66</v>
      </c>
      <c r="D39" s="24"/>
      <c r="E39" s="13" t="s">
        <v>68</v>
      </c>
      <c r="F39" s="24" t="str">
        <f t="shared" si="1"/>
        <v>タンニン</v>
      </c>
      <c r="G39" s="24"/>
      <c r="H39" s="11"/>
      <c r="I39" s="12"/>
    </row>
    <row r="40" spans="2:9" ht="13.5">
      <c r="B40" s="10">
        <v>37</v>
      </c>
      <c r="C40" s="24" t="s">
        <v>77</v>
      </c>
      <c r="D40" s="24"/>
      <c r="E40" s="43" t="s">
        <v>25</v>
      </c>
      <c r="F40" s="24" t="str">
        <f t="shared" si="1"/>
        <v>(マストの)濃縮</v>
      </c>
      <c r="G40" s="24"/>
      <c r="H40" s="11"/>
      <c r="I40" s="12"/>
    </row>
    <row r="41" spans="2:9" ht="13.5">
      <c r="B41" s="10">
        <v>38</v>
      </c>
      <c r="C41" s="24" t="s">
        <v>78</v>
      </c>
      <c r="D41" s="24"/>
      <c r="E41" s="43"/>
      <c r="F41" s="25" t="str">
        <f t="shared" si="1"/>
        <v>（マストの）逆浸透膜による濃縮</v>
      </c>
      <c r="G41" s="25"/>
      <c r="H41" s="11"/>
      <c r="I41" s="12"/>
    </row>
    <row r="42" spans="2:9" ht="13.5">
      <c r="B42" s="10">
        <v>39</v>
      </c>
      <c r="C42" s="24" t="s">
        <v>61</v>
      </c>
      <c r="D42" s="24"/>
      <c r="E42" s="13" t="s">
        <v>91</v>
      </c>
      <c r="F42" s="24" t="str">
        <f t="shared" si="1"/>
        <v>濃縮ブドウ糖液</v>
      </c>
      <c r="G42" s="24"/>
      <c r="H42" s="11"/>
      <c r="I42" s="12"/>
    </row>
    <row r="43" spans="2:9" ht="13.5">
      <c r="B43" s="10">
        <v>40</v>
      </c>
      <c r="C43" s="27" t="s">
        <v>94</v>
      </c>
      <c r="D43" s="28"/>
      <c r="E43" s="43" t="s">
        <v>46</v>
      </c>
      <c r="F43" s="24"/>
      <c r="G43" s="24"/>
      <c r="H43" s="11"/>
      <c r="I43" s="12"/>
    </row>
    <row r="44" spans="2:9" ht="13.5">
      <c r="B44" s="10">
        <v>41</v>
      </c>
      <c r="C44" s="24" t="s">
        <v>82</v>
      </c>
      <c r="D44" s="24"/>
      <c r="E44" s="43"/>
      <c r="F44" s="24"/>
      <c r="G44" s="24"/>
      <c r="H44" s="11"/>
      <c r="I44" s="12"/>
    </row>
    <row r="45" spans="2:9" ht="13.5">
      <c r="B45" s="10">
        <v>42</v>
      </c>
      <c r="C45" s="25" t="s">
        <v>90</v>
      </c>
      <c r="D45" s="25"/>
      <c r="E45" s="43" t="s">
        <v>39</v>
      </c>
      <c r="F45" s="24" t="str">
        <f aca="true" t="shared" si="2" ref="F45:F50">C45</f>
        <v>塩酸チアミン</v>
      </c>
      <c r="G45" s="24"/>
      <c r="H45" s="11"/>
      <c r="I45" s="12"/>
    </row>
    <row r="46" spans="2:9" ht="13.5">
      <c r="B46" s="10">
        <v>43</v>
      </c>
      <c r="C46" s="24" t="s">
        <v>48</v>
      </c>
      <c r="D46" s="24"/>
      <c r="E46" s="43"/>
      <c r="F46" s="24" t="str">
        <f t="shared" si="2"/>
        <v>発酵促進剤</v>
      </c>
      <c r="G46" s="24"/>
      <c r="H46" s="11"/>
      <c r="I46" s="12"/>
    </row>
    <row r="47" spans="2:9" ht="13.5">
      <c r="B47" s="10">
        <v>44</v>
      </c>
      <c r="C47" s="24" t="s">
        <v>54</v>
      </c>
      <c r="D47" s="24"/>
      <c r="E47" s="43"/>
      <c r="F47" s="24" t="str">
        <f t="shared" si="2"/>
        <v>リン酸アンモニウム</v>
      </c>
      <c r="G47" s="24"/>
      <c r="H47" s="11"/>
      <c r="I47" s="12"/>
    </row>
    <row r="48" spans="2:9" ht="13.5">
      <c r="B48" s="10">
        <v>45</v>
      </c>
      <c r="C48" s="24" t="s">
        <v>62</v>
      </c>
      <c r="D48" s="24"/>
      <c r="E48" s="13" t="s">
        <v>40</v>
      </c>
      <c r="F48" s="24" t="str">
        <f t="shared" si="2"/>
        <v>ペクチン質分解酵素</v>
      </c>
      <c r="G48" s="24"/>
      <c r="H48" s="11"/>
      <c r="I48" s="12"/>
    </row>
    <row r="49" spans="2:9" ht="13.5">
      <c r="B49" s="10">
        <v>46</v>
      </c>
      <c r="C49" s="24" t="s">
        <v>70</v>
      </c>
      <c r="D49" s="24"/>
      <c r="E49" s="39" t="s">
        <v>22</v>
      </c>
      <c r="F49" s="24" t="str">
        <f t="shared" si="2"/>
        <v>クエン酸 (E330)</v>
      </c>
      <c r="G49" s="24"/>
      <c r="H49" s="11"/>
      <c r="I49" s="12"/>
    </row>
    <row r="50" spans="2:9" ht="13.5">
      <c r="B50" s="10">
        <v>47</v>
      </c>
      <c r="C50" s="24" t="s">
        <v>71</v>
      </c>
      <c r="D50" s="24"/>
      <c r="E50" s="40"/>
      <c r="F50" s="24" t="str">
        <f t="shared" si="2"/>
        <v>L + 酒石酸 (E334)</v>
      </c>
      <c r="G50" s="24"/>
      <c r="H50" s="11"/>
      <c r="I50" s="12"/>
    </row>
    <row r="51" spans="2:9" ht="13.5">
      <c r="B51" s="10">
        <v>48</v>
      </c>
      <c r="C51" s="24" t="s">
        <v>19</v>
      </c>
      <c r="D51" s="24"/>
      <c r="E51" s="40"/>
      <c r="F51" s="24"/>
      <c r="G51" s="24"/>
      <c r="H51" s="11"/>
      <c r="I51" s="12"/>
    </row>
    <row r="52" spans="2:9" ht="13.5">
      <c r="B52" s="10">
        <v>49</v>
      </c>
      <c r="C52" s="24" t="s">
        <v>75</v>
      </c>
      <c r="D52" s="24"/>
      <c r="E52" s="41"/>
      <c r="F52" s="24"/>
      <c r="G52" s="24"/>
      <c r="H52" s="11"/>
      <c r="I52" s="12"/>
    </row>
    <row r="53" spans="2:9" ht="13.5">
      <c r="B53" s="10">
        <v>50</v>
      </c>
      <c r="C53" s="24" t="s">
        <v>16</v>
      </c>
      <c r="D53" s="24"/>
      <c r="E53" s="14" t="s">
        <v>17</v>
      </c>
      <c r="F53" s="24"/>
      <c r="G53" s="24"/>
      <c r="H53" s="11"/>
      <c r="I53" s="12"/>
    </row>
    <row r="54" spans="2:9" ht="13.5">
      <c r="B54" s="10">
        <v>51</v>
      </c>
      <c r="C54" s="24" t="s">
        <v>79</v>
      </c>
      <c r="D54" s="24"/>
      <c r="E54" s="13" t="s">
        <v>18</v>
      </c>
      <c r="F54" s="24" t="str">
        <f>C54</f>
        <v>乳酸菌</v>
      </c>
      <c r="G54" s="24"/>
      <c r="H54" s="11"/>
      <c r="I54" s="12"/>
    </row>
    <row r="55" spans="2:9" ht="15.75" thickBot="1">
      <c r="B55" s="15"/>
      <c r="C55" s="29"/>
      <c r="D55" s="29"/>
      <c r="E55" s="16"/>
      <c r="F55" s="29"/>
      <c r="G55" s="29"/>
      <c r="H55" s="17"/>
      <c r="I55" s="18"/>
    </row>
    <row r="56" spans="3:7" ht="13.5">
      <c r="C56" s="30"/>
      <c r="D56" s="30"/>
      <c r="F56" s="30"/>
      <c r="G56" s="30"/>
    </row>
    <row r="57" spans="2:9" ht="13.5">
      <c r="B57" s="30" t="s">
        <v>4</v>
      </c>
      <c r="C57" s="30"/>
      <c r="D57" s="30"/>
      <c r="E57" s="30"/>
      <c r="F57" s="30"/>
      <c r="G57" s="30"/>
      <c r="H57" s="30"/>
      <c r="I57" s="30"/>
    </row>
    <row r="58" spans="2:9" ht="13.5">
      <c r="B58" s="37" t="s">
        <v>8</v>
      </c>
      <c r="C58" s="37"/>
      <c r="D58" s="37"/>
      <c r="E58" s="37"/>
      <c r="F58" s="37"/>
      <c r="G58" s="37"/>
      <c r="H58" s="37"/>
      <c r="I58" s="37"/>
    </row>
    <row r="59" spans="2:9" ht="13.5">
      <c r="B59" s="37"/>
      <c r="C59" s="37"/>
      <c r="D59" s="37"/>
      <c r="E59" s="37"/>
      <c r="F59" s="37"/>
      <c r="G59" s="37"/>
      <c r="H59" s="37"/>
      <c r="I59" s="37"/>
    </row>
    <row r="60" spans="2:9" ht="13.5">
      <c r="B60" s="37" t="s">
        <v>5</v>
      </c>
      <c r="C60" s="30"/>
      <c r="D60" s="30"/>
      <c r="E60" s="30"/>
      <c r="F60" s="30"/>
      <c r="G60" s="30"/>
      <c r="H60" s="30"/>
      <c r="I60" s="30"/>
    </row>
    <row r="61" spans="2:9" ht="13.5">
      <c r="B61" s="30"/>
      <c r="C61" s="30"/>
      <c r="D61" s="30"/>
      <c r="E61" s="30"/>
      <c r="F61" s="30"/>
      <c r="G61" s="30"/>
      <c r="H61" s="30"/>
      <c r="I61" s="30"/>
    </row>
    <row r="62" spans="2:9" ht="17.1" customHeight="1">
      <c r="B62" s="30"/>
      <c r="C62" s="30"/>
      <c r="D62" s="30"/>
      <c r="E62" s="30"/>
      <c r="F62" s="30"/>
      <c r="G62" s="30"/>
      <c r="H62" s="30"/>
      <c r="I62" s="30"/>
    </row>
    <row r="63" spans="2:9" ht="13.5">
      <c r="B63" s="37" t="s">
        <v>6</v>
      </c>
      <c r="C63" s="37"/>
      <c r="D63" s="37"/>
      <c r="E63" s="37"/>
      <c r="F63" s="37"/>
      <c r="G63" s="37"/>
      <c r="H63" s="37"/>
      <c r="I63" s="37"/>
    </row>
    <row r="64" spans="2:9" ht="13.5">
      <c r="B64" s="37"/>
      <c r="C64" s="37"/>
      <c r="D64" s="37"/>
      <c r="E64" s="37"/>
      <c r="F64" s="37"/>
      <c r="G64" s="37"/>
      <c r="H64" s="37"/>
      <c r="I64" s="37"/>
    </row>
    <row r="65" spans="2:9" ht="13.5">
      <c r="B65" s="37"/>
      <c r="C65" s="37"/>
      <c r="D65" s="37"/>
      <c r="E65" s="37"/>
      <c r="F65" s="37"/>
      <c r="G65" s="37"/>
      <c r="H65" s="37"/>
      <c r="I65" s="37"/>
    </row>
    <row r="66" spans="2:9" ht="15.75" thickBot="1">
      <c r="B66" s="22"/>
      <c r="C66" s="22"/>
      <c r="D66" s="22"/>
      <c r="E66" s="22"/>
      <c r="F66" s="22"/>
      <c r="G66" s="22"/>
      <c r="H66" s="22"/>
      <c r="I66" s="22"/>
    </row>
    <row r="67" spans="2:9" ht="13.5">
      <c r="B67" s="49" t="s">
        <v>2</v>
      </c>
      <c r="C67" s="50"/>
      <c r="D67" s="51"/>
      <c r="E67" s="52" t="s">
        <v>0</v>
      </c>
      <c r="F67" s="51" t="s">
        <v>1</v>
      </c>
      <c r="G67" s="53" t="s">
        <v>3</v>
      </c>
      <c r="H67" s="54"/>
      <c r="I67" s="55"/>
    </row>
    <row r="68" spans="2:9" ht="13.5">
      <c r="B68" s="56" t="s">
        <v>9</v>
      </c>
      <c r="C68" s="36"/>
      <c r="D68" s="23"/>
      <c r="E68" s="20">
        <v>150</v>
      </c>
      <c r="F68" s="23">
        <v>200</v>
      </c>
      <c r="G68" s="38"/>
      <c r="H68" s="38"/>
      <c r="I68" s="57"/>
    </row>
    <row r="69" spans="2:9" ht="13.5">
      <c r="B69" s="56" t="s">
        <v>67</v>
      </c>
      <c r="C69" s="36"/>
      <c r="D69" s="36"/>
      <c r="E69" s="20">
        <v>100</v>
      </c>
      <c r="F69" s="23">
        <v>150</v>
      </c>
      <c r="G69" s="38"/>
      <c r="H69" s="38"/>
      <c r="I69" s="57"/>
    </row>
    <row r="70" spans="2:9" ht="15.75" thickBot="1">
      <c r="B70" s="58" t="s">
        <v>69</v>
      </c>
      <c r="C70" s="59"/>
      <c r="D70" s="59"/>
      <c r="E70" s="60">
        <v>70</v>
      </c>
      <c r="F70" s="61">
        <v>90</v>
      </c>
      <c r="G70" s="62"/>
      <c r="H70" s="62"/>
      <c r="I70" s="63"/>
    </row>
    <row r="71" spans="2:4" ht="13.5">
      <c r="B71" s="21"/>
      <c r="C71" s="30"/>
      <c r="D71" s="30"/>
    </row>
    <row r="72" spans="2:4" ht="13.5">
      <c r="B72" s="21"/>
      <c r="C72" s="30"/>
      <c r="D72" s="30"/>
    </row>
    <row r="73" spans="2:4" ht="13.5">
      <c r="B73" s="21"/>
      <c r="C73" s="30"/>
      <c r="D73" s="30"/>
    </row>
    <row r="74" spans="2:4" ht="13.5">
      <c r="B74" s="21"/>
      <c r="C74" s="30"/>
      <c r="D74" s="30"/>
    </row>
    <row r="75" spans="2:4" ht="13.5">
      <c r="B75" s="21"/>
      <c r="C75" s="30"/>
      <c r="D75" s="30"/>
    </row>
    <row r="76" spans="2:4" ht="13.5">
      <c r="B76" s="21"/>
      <c r="C76" s="30"/>
      <c r="D76" s="30"/>
    </row>
    <row r="77" spans="2:4" ht="13.5">
      <c r="B77" s="21"/>
      <c r="C77" s="30"/>
      <c r="D77" s="30"/>
    </row>
    <row r="78" spans="2:4" ht="13.5">
      <c r="B78" s="21"/>
      <c r="C78" s="30"/>
      <c r="D78" s="30"/>
    </row>
    <row r="79" spans="2:4" ht="13.5">
      <c r="B79" s="21"/>
      <c r="C79" s="30"/>
      <c r="D79" s="30"/>
    </row>
    <row r="80" spans="2:4" ht="13.5">
      <c r="B80" s="21"/>
      <c r="C80" s="30"/>
      <c r="D80" s="30"/>
    </row>
    <row r="81" spans="2:4" ht="13.5">
      <c r="B81" s="21"/>
      <c r="C81" s="30"/>
      <c r="D81" s="30"/>
    </row>
    <row r="82" spans="2:4" ht="13.5">
      <c r="B82" s="21"/>
      <c r="C82" s="30"/>
      <c r="D82" s="30"/>
    </row>
    <row r="83" spans="2:4" ht="13.5">
      <c r="B83" s="21"/>
      <c r="C83" s="30"/>
      <c r="D83" s="30"/>
    </row>
    <row r="84" spans="2:4" ht="13.5">
      <c r="B84" s="21"/>
      <c r="C84" s="30"/>
      <c r="D84" s="30"/>
    </row>
    <row r="85" spans="2:4" ht="13.5">
      <c r="B85" s="21"/>
      <c r="C85" s="30"/>
      <c r="D85" s="30"/>
    </row>
    <row r="86" spans="2:4" ht="13.5">
      <c r="B86" s="21"/>
      <c r="C86" s="30"/>
      <c r="D86" s="30"/>
    </row>
    <row r="87" spans="2:4" ht="13.5">
      <c r="B87" s="21"/>
      <c r="C87" s="30"/>
      <c r="D87" s="30"/>
    </row>
    <row r="88" spans="2:4" ht="13.5">
      <c r="B88" s="21"/>
      <c r="C88" s="30"/>
      <c r="D88" s="30"/>
    </row>
    <row r="89" spans="2:4" ht="13.5">
      <c r="B89" s="21"/>
      <c r="C89" s="30"/>
      <c r="D89" s="30"/>
    </row>
    <row r="90" spans="2:4" ht="13.5">
      <c r="B90" s="21"/>
      <c r="C90" s="30"/>
      <c r="D90" s="30"/>
    </row>
    <row r="91" spans="2:4" ht="13.5">
      <c r="B91" s="21"/>
      <c r="C91" s="30"/>
      <c r="D91" s="30"/>
    </row>
    <row r="92" spans="2:4" ht="13.5">
      <c r="B92" s="21"/>
      <c r="C92" s="30"/>
      <c r="D92" s="30"/>
    </row>
    <row r="93" spans="2:4" ht="13.5">
      <c r="B93" s="21"/>
      <c r="C93" s="30"/>
      <c r="D93" s="30"/>
    </row>
    <row r="94" spans="3:4" ht="13.5">
      <c r="C94" s="30"/>
      <c r="D94" s="30"/>
    </row>
    <row r="95" ht="13.5">
      <c r="D95" s="21"/>
    </row>
    <row r="96" ht="13.5">
      <c r="D96" s="21"/>
    </row>
    <row r="97" ht="13.5">
      <c r="D97" s="21"/>
    </row>
    <row r="98" ht="13.5">
      <c r="D98" s="21"/>
    </row>
    <row r="99" ht="13.5">
      <c r="D99" s="21"/>
    </row>
    <row r="100" ht="13.5">
      <c r="D100" s="21"/>
    </row>
    <row r="101" ht="13.5">
      <c r="D101" s="21"/>
    </row>
    <row r="102" ht="13.5">
      <c r="D102" s="21"/>
    </row>
    <row r="103" ht="13.5">
      <c r="D103" s="21"/>
    </row>
    <row r="104" ht="13.5">
      <c r="D104" s="21"/>
    </row>
    <row r="105" ht="13.5">
      <c r="D105" s="21"/>
    </row>
    <row r="106" ht="13.5">
      <c r="D106" s="21"/>
    </row>
    <row r="107" ht="13.5">
      <c r="D107" s="21"/>
    </row>
    <row r="108" ht="13.5">
      <c r="D108" s="21"/>
    </row>
    <row r="109" ht="13.5">
      <c r="D109" s="21"/>
    </row>
    <row r="110" ht="13.5">
      <c r="D110" s="21"/>
    </row>
    <row r="111" ht="13.5">
      <c r="D111" s="21"/>
    </row>
    <row r="112" ht="13.5">
      <c r="D112" s="21"/>
    </row>
    <row r="113" ht="13.5">
      <c r="D113" s="21"/>
    </row>
    <row r="114" ht="13.5">
      <c r="D114" s="21"/>
    </row>
    <row r="115" ht="13.5">
      <c r="D115" s="21"/>
    </row>
    <row r="116" ht="13.5">
      <c r="D116" s="21"/>
    </row>
    <row r="117" ht="13.5">
      <c r="D117" s="21"/>
    </row>
    <row r="118" ht="13.5">
      <c r="D118" s="21"/>
    </row>
    <row r="119" ht="13.5">
      <c r="D119" s="21"/>
    </row>
    <row r="120" ht="13.5">
      <c r="D120" s="21"/>
    </row>
  </sheetData>
  <mergeCells count="156">
    <mergeCell ref="F25:G25"/>
    <mergeCell ref="F26:G26"/>
    <mergeCell ref="F27:G27"/>
    <mergeCell ref="C6:D6"/>
    <mergeCell ref="E7:E8"/>
    <mergeCell ref="C10:D10"/>
    <mergeCell ref="E11:E12"/>
    <mergeCell ref="E43:E44"/>
    <mergeCell ref="E45:E47"/>
    <mergeCell ref="E40:E41"/>
    <mergeCell ref="E35:E36"/>
    <mergeCell ref="E37:E38"/>
    <mergeCell ref="C47:D47"/>
    <mergeCell ref="C38:D38"/>
    <mergeCell ref="C39:D39"/>
    <mergeCell ref="C2:I2"/>
    <mergeCell ref="C16:D16"/>
    <mergeCell ref="C17:D17"/>
    <mergeCell ref="E4:E5"/>
    <mergeCell ref="E30:E31"/>
    <mergeCell ref="E26:E29"/>
    <mergeCell ref="E24:E25"/>
    <mergeCell ref="E16:E20"/>
    <mergeCell ref="E13:E14"/>
    <mergeCell ref="F18:G18"/>
    <mergeCell ref="F19:G19"/>
    <mergeCell ref="F20:G20"/>
    <mergeCell ref="F21:G21"/>
    <mergeCell ref="F22:G22"/>
    <mergeCell ref="F23:G23"/>
    <mergeCell ref="F24:G24"/>
    <mergeCell ref="C23:D23"/>
    <mergeCell ref="C24:D24"/>
    <mergeCell ref="C25:D25"/>
    <mergeCell ref="C26:D26"/>
    <mergeCell ref="C27:D27"/>
    <mergeCell ref="C18:D18"/>
    <mergeCell ref="C19:D19"/>
    <mergeCell ref="C20:D20"/>
    <mergeCell ref="C21:D21"/>
    <mergeCell ref="C22:D22"/>
    <mergeCell ref="B67:C67"/>
    <mergeCell ref="G67:I70"/>
    <mergeCell ref="B58:I59"/>
    <mergeCell ref="C53:D53"/>
    <mergeCell ref="C54:D54"/>
    <mergeCell ref="C55:D55"/>
    <mergeCell ref="C56:D56"/>
    <mergeCell ref="B57:I57"/>
    <mergeCell ref="C48:D48"/>
    <mergeCell ref="C49:D49"/>
    <mergeCell ref="C50:D50"/>
    <mergeCell ref="C51:D51"/>
    <mergeCell ref="C52:D52"/>
    <mergeCell ref="E49:E52"/>
    <mergeCell ref="C74:D74"/>
    <mergeCell ref="C75:D75"/>
    <mergeCell ref="C76:D76"/>
    <mergeCell ref="C77:D77"/>
    <mergeCell ref="C78:D78"/>
    <mergeCell ref="C3:D3"/>
    <mergeCell ref="C4:D4"/>
    <mergeCell ref="C5:D5"/>
    <mergeCell ref="C7:D7"/>
    <mergeCell ref="C8:D8"/>
    <mergeCell ref="C9:D9"/>
    <mergeCell ref="C11:D11"/>
    <mergeCell ref="C12:D12"/>
    <mergeCell ref="C13:D13"/>
    <mergeCell ref="C14:D14"/>
    <mergeCell ref="C15:D15"/>
    <mergeCell ref="C71:D71"/>
    <mergeCell ref="C72:D72"/>
    <mergeCell ref="C73:D73"/>
    <mergeCell ref="B69:D69"/>
    <mergeCell ref="B70:D70"/>
    <mergeCell ref="B60:I62"/>
    <mergeCell ref="B63:I65"/>
    <mergeCell ref="B68:C68"/>
    <mergeCell ref="C92:D92"/>
    <mergeCell ref="C93:D93"/>
    <mergeCell ref="C84:D84"/>
    <mergeCell ref="C85:D85"/>
    <mergeCell ref="C86:D86"/>
    <mergeCell ref="C87:D87"/>
    <mergeCell ref="C88:D88"/>
    <mergeCell ref="C79:D79"/>
    <mergeCell ref="C80:D80"/>
    <mergeCell ref="C81:D81"/>
    <mergeCell ref="C82:D82"/>
    <mergeCell ref="C83:D83"/>
    <mergeCell ref="C94:D94"/>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C89:D89"/>
    <mergeCell ref="C90:D90"/>
    <mergeCell ref="C91:D91"/>
    <mergeCell ref="F28:G28"/>
    <mergeCell ref="F29:G29"/>
    <mergeCell ref="F30:G30"/>
    <mergeCell ref="F31:G31"/>
    <mergeCell ref="F32:G32"/>
    <mergeCell ref="F33:G33"/>
    <mergeCell ref="F34:G34"/>
    <mergeCell ref="F35:G35"/>
    <mergeCell ref="F36:G36"/>
    <mergeCell ref="F37:G37"/>
    <mergeCell ref="F53:G53"/>
    <mergeCell ref="F54:G54"/>
    <mergeCell ref="F55:G55"/>
    <mergeCell ref="F56:G56"/>
    <mergeCell ref="F48:G48"/>
    <mergeCell ref="F49:G49"/>
    <mergeCell ref="F50:G50"/>
    <mergeCell ref="F51:G51"/>
    <mergeCell ref="F52:G52"/>
    <mergeCell ref="F43:G43"/>
    <mergeCell ref="F44:G44"/>
    <mergeCell ref="F45:G45"/>
    <mergeCell ref="F46:G46"/>
    <mergeCell ref="F47:G47"/>
    <mergeCell ref="F38:G38"/>
    <mergeCell ref="F39:G39"/>
    <mergeCell ref="F40:G40"/>
    <mergeCell ref="F41:G41"/>
    <mergeCell ref="F42:G42"/>
    <mergeCell ref="C44:D44"/>
    <mergeCell ref="C45:D45"/>
    <mergeCell ref="C46:D46"/>
    <mergeCell ref="C40:D40"/>
    <mergeCell ref="C41:D41"/>
    <mergeCell ref="C42:D42"/>
    <mergeCell ref="C28:D28"/>
    <mergeCell ref="C29:D29"/>
    <mergeCell ref="C30:D30"/>
    <mergeCell ref="C31:D31"/>
    <mergeCell ref="C32:D32"/>
    <mergeCell ref="C43:D43"/>
    <mergeCell ref="C33:D33"/>
    <mergeCell ref="C34:D34"/>
    <mergeCell ref="C35:D35"/>
    <mergeCell ref="C36:D36"/>
    <mergeCell ref="C37:D37"/>
  </mergeCells>
  <printOptions/>
  <pageMargins left="0.7874015748031497" right="0.7874015748031497" top="0.984251968503937" bottom="0.984251968503937" header="0.5118110236220472" footer="0.5118110236220472"/>
  <pageSetup fitToHeight="0" horizontalDpi="600" verticalDpi="600" orientation="portrait" paperSize="9" scale="65" r:id="rId1"/>
  <headerFooter>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武彦 川村</dc:creator>
  <cp:keywords/>
  <dc:description/>
  <cp:lastModifiedBy>Kayoko</cp:lastModifiedBy>
  <cp:lastPrinted>2016-02-10T00:45:13Z</cp:lastPrinted>
  <dcterms:created xsi:type="dcterms:W3CDTF">2013-09-29T16:00:51Z</dcterms:created>
  <dcterms:modified xsi:type="dcterms:W3CDTF">2016-03-07T06:29:54Z</dcterms:modified>
  <cp:category/>
  <cp:version/>
  <cp:contentType/>
  <cp:contentStatus/>
</cp:coreProperties>
</file>